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f60ded8a50f2a5e/Desktop/assignments/all files/topics/PROJECTS_MINE/Excel Projects/"/>
    </mc:Choice>
  </mc:AlternateContent>
  <xr:revisionPtr revIDLastSave="10" documentId="13_ncr:1_{A03E25D0-CCB7-4EA3-BBDC-E46C87DC0B7D}" xr6:coauthVersionLast="47" xr6:coauthVersionMax="47" xr10:uidLastSave="{818EE90F-6DA9-498D-9B18-25DDAEE71966}"/>
  <bookViews>
    <workbookView xWindow="-110" yWindow="-110" windowWidth="19420" windowHeight="11020" activeTab="2" xr2:uid="{633143F7-D336-4425-B5EE-217CEDAD881E}"/>
  </bookViews>
  <sheets>
    <sheet name="Data" sheetId="1" r:id="rId1"/>
    <sheet name="Working" sheetId="2" r:id="rId2"/>
    <sheet name="Pivot Table" sheetId="3" r:id="rId3"/>
    <sheet name="Dashboard" sheetId="4" r:id="rId4"/>
  </sheets>
  <definedNames>
    <definedName name="Slicer_Months">#N/A</definedName>
    <definedName name="Slicer_Penyakit">#N/A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3" i="2" l="1"/>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A42" i="3"/>
  <c r="A52" i="3"/>
  <c r="A50" i="3"/>
  <c r="A54" i="3"/>
</calcChain>
</file>

<file path=xl/sharedStrings.xml><?xml version="1.0" encoding="utf-8"?>
<sst xmlns="http://schemas.openxmlformats.org/spreadsheetml/2006/main" count="3223" uniqueCount="367">
  <si>
    <t xml:space="preserve">INDAH RATNA FURI     </t>
  </si>
  <si>
    <t>R15</t>
  </si>
  <si>
    <t xml:space="preserve">Kanker </t>
  </si>
  <si>
    <t xml:space="preserve">dr. Bambang Surif, Sp A    </t>
  </si>
  <si>
    <t>Sembuh</t>
  </si>
  <si>
    <t xml:space="preserve">MUTIFANY CHAIRINA      </t>
  </si>
  <si>
    <t>R04</t>
  </si>
  <si>
    <t>Asma</t>
  </si>
  <si>
    <t xml:space="preserve">dr. Martina Yulianti, Sp PD FINASIM  </t>
  </si>
  <si>
    <t xml:space="preserve">RUHUL JIHAD      </t>
  </si>
  <si>
    <t>R14</t>
  </si>
  <si>
    <t>dr. Aisyah Radiallah,</t>
  </si>
  <si>
    <t xml:space="preserve">I KADEK AMERTA CANDRA ERDIKA   </t>
  </si>
  <si>
    <t>A05</t>
  </si>
  <si>
    <t xml:space="preserve">dr. Pipin Abdillah, Sp B   </t>
  </si>
  <si>
    <t>Meninggal</t>
  </si>
  <si>
    <t xml:space="preserve">DEVI SEPTIANI      </t>
  </si>
  <si>
    <t>R10</t>
  </si>
  <si>
    <t xml:space="preserve">HANA FARADILA      </t>
  </si>
  <si>
    <t>P02</t>
  </si>
  <si>
    <t>Stroke</t>
  </si>
  <si>
    <t>dr. Bernadeta Caroline Panjaitan,</t>
  </si>
  <si>
    <t xml:space="preserve">ELIS ANITA SARI     </t>
  </si>
  <si>
    <t>R13</t>
  </si>
  <si>
    <t>dr. Irwan Daido, M. Kes</t>
  </si>
  <si>
    <t xml:space="preserve">ARSYANNISA RAHMA      </t>
  </si>
  <si>
    <t>A08</t>
  </si>
  <si>
    <t xml:space="preserve">AISAH LATIFAH RAHMAH PUTRI    </t>
  </si>
  <si>
    <t>R11</t>
  </si>
  <si>
    <t xml:space="preserve">dr. Marthin Limba, Sp PD   </t>
  </si>
  <si>
    <t xml:space="preserve">LISNA SUMIATI      </t>
  </si>
  <si>
    <t>R06</t>
  </si>
  <si>
    <t>THT</t>
  </si>
  <si>
    <t xml:space="preserve">DWI ASIH RETNO PRATIWI    </t>
  </si>
  <si>
    <t>A06</t>
  </si>
  <si>
    <t>dr. Bernardus Dirgantoro,</t>
  </si>
  <si>
    <t xml:space="preserve">IMAM PRATOMO BUDI SANTOSO    </t>
  </si>
  <si>
    <t xml:space="preserve">ANDIKO PERDANA      </t>
  </si>
  <si>
    <t>R16</t>
  </si>
  <si>
    <t xml:space="preserve">ADHISTY GUZNIARNY      </t>
  </si>
  <si>
    <t>A07</t>
  </si>
  <si>
    <t xml:space="preserve">CAHYO KURNIAWAN SETIHADI     </t>
  </si>
  <si>
    <t xml:space="preserve">dr. Muhammad Satriyo Wiryawan, Sp PD  </t>
  </si>
  <si>
    <t xml:space="preserve">FIRDAUSY AMALINA ESYA     </t>
  </si>
  <si>
    <t>Diabetes</t>
  </si>
  <si>
    <t xml:space="preserve">RAMA DILA YATI     </t>
  </si>
  <si>
    <t>R12</t>
  </si>
  <si>
    <t>Diare</t>
  </si>
  <si>
    <t xml:space="preserve">dr. M Buchori,M,Sc,Sp A     </t>
  </si>
  <si>
    <t xml:space="preserve">MAHYUDIN DLY      </t>
  </si>
  <si>
    <t>R08</t>
  </si>
  <si>
    <t xml:space="preserve">LIEKE AGRIJANTI MULJANTO     </t>
  </si>
  <si>
    <t xml:space="preserve">dr. Singgih Harmono, Sp B   </t>
  </si>
  <si>
    <t xml:space="preserve">MUHAMMAD BERNALDY      </t>
  </si>
  <si>
    <t>A02</t>
  </si>
  <si>
    <t>dr. Jemmy Aria Beny, Sp OG</t>
  </si>
  <si>
    <t xml:space="preserve">DIMAS ALDI PATRIA     </t>
  </si>
  <si>
    <t>R03</t>
  </si>
  <si>
    <t xml:space="preserve">NAILAH       </t>
  </si>
  <si>
    <t>P03</t>
  </si>
  <si>
    <t xml:space="preserve">dr. Christofel Korah Tooy, Sp PD FINASIM </t>
  </si>
  <si>
    <t xml:space="preserve">AJENG SANTIARA      </t>
  </si>
  <si>
    <t>A10</t>
  </si>
  <si>
    <t>Jantung</t>
  </si>
  <si>
    <t xml:space="preserve">HENDOKO SATRIATAMA      </t>
  </si>
  <si>
    <t>R09</t>
  </si>
  <si>
    <t xml:space="preserve">dr. Yani Muvitasari SpPD    </t>
  </si>
  <si>
    <t xml:space="preserve">MEILINDA AYUNDYAHRINI      </t>
  </si>
  <si>
    <t>Pnumonia</t>
  </si>
  <si>
    <t xml:space="preserve">SYIFA NURINA HANUM     </t>
  </si>
  <si>
    <t>A09</t>
  </si>
  <si>
    <t xml:space="preserve">ZULEKHA       </t>
  </si>
  <si>
    <t>R05</t>
  </si>
  <si>
    <t xml:space="preserve">DELOVITA GINTING      </t>
  </si>
  <si>
    <t xml:space="preserve">dr. Hery Setyobudi, Sp A, M. Kes   </t>
  </si>
  <si>
    <t xml:space="preserve">SEPTIAN RAHMAT ADNAN     </t>
  </si>
  <si>
    <t xml:space="preserve">ROZA RUSPITA      </t>
  </si>
  <si>
    <t xml:space="preserve">ALIA AMRU FALISTIA     </t>
  </si>
  <si>
    <t xml:space="preserve">MEILINA PARWA KRISTININGRUM     </t>
  </si>
  <si>
    <t xml:space="preserve">DIAN GITA SARI     </t>
  </si>
  <si>
    <t>A03</t>
  </si>
  <si>
    <t xml:space="preserve">PUTRI HELSARINI      </t>
  </si>
  <si>
    <t>R01</t>
  </si>
  <si>
    <t xml:space="preserve">ANITA YULIVIANA      </t>
  </si>
  <si>
    <t>Tifus</t>
  </si>
  <si>
    <t xml:space="preserve">dr. Anton Komala,Sp.PD     </t>
  </si>
  <si>
    <t xml:space="preserve">VICKO B NASSER     </t>
  </si>
  <si>
    <t xml:space="preserve">ASRIE KOESTANTINI      </t>
  </si>
  <si>
    <t>A01</t>
  </si>
  <si>
    <t xml:space="preserve">FITRIA RACHMAWATI DEWI     </t>
  </si>
  <si>
    <t xml:space="preserve">HILDA WATI NASUTION     </t>
  </si>
  <si>
    <t xml:space="preserve">RASMIYANI       </t>
  </si>
  <si>
    <t xml:space="preserve">ELLISA KUSUMA DEWI     </t>
  </si>
  <si>
    <t xml:space="preserve">dr. Muhammad, Sp B, M. Si Med  </t>
  </si>
  <si>
    <t xml:space="preserve">DENNY OLLY POETIRAY     </t>
  </si>
  <si>
    <t xml:space="preserve">AHMAD YULIANTO      </t>
  </si>
  <si>
    <t xml:space="preserve">JAROT PURNOMO      </t>
  </si>
  <si>
    <t xml:space="preserve">ARIFIN MUSTHAFA      </t>
  </si>
  <si>
    <t xml:space="preserve">ROSALIA FATMA BAMIATI     </t>
  </si>
  <si>
    <t xml:space="preserve">SUPATMI       </t>
  </si>
  <si>
    <t xml:space="preserve">FIFI YULIA      </t>
  </si>
  <si>
    <t>R07</t>
  </si>
  <si>
    <t xml:space="preserve">SAFITRI KURNIASARI      </t>
  </si>
  <si>
    <t xml:space="preserve">NETRA TUNINGTYAS      </t>
  </si>
  <si>
    <t>R02</t>
  </si>
  <si>
    <t xml:space="preserve">OKTI MULYANI      </t>
  </si>
  <si>
    <t xml:space="preserve">RIZQIYAH DAROJAH      </t>
  </si>
  <si>
    <t xml:space="preserve">HANNA VERONICA      </t>
  </si>
  <si>
    <t xml:space="preserve">PUSPITA NOOR PRATIWI     </t>
  </si>
  <si>
    <t>P04</t>
  </si>
  <si>
    <t xml:space="preserve">dr. Rida Niradita W,SpPD    </t>
  </si>
  <si>
    <t xml:space="preserve">IKA KARLINA LAILA NUR SUCININGTYAS   </t>
  </si>
  <si>
    <t>A04</t>
  </si>
  <si>
    <t xml:space="preserve">DIAN INDAH PERMATASARI     </t>
  </si>
  <si>
    <t xml:space="preserve">YOGI DWISATRIA      </t>
  </si>
  <si>
    <t xml:space="preserve">CISSI GUSTIANTI      </t>
  </si>
  <si>
    <t xml:space="preserve">FITRIA AISYIATI      </t>
  </si>
  <si>
    <t xml:space="preserve">BINAR LISTYANA SUROTO     </t>
  </si>
  <si>
    <t xml:space="preserve">EBITRA SITANGGANG      </t>
  </si>
  <si>
    <t xml:space="preserve">DEVI NIRMALAWATI      </t>
  </si>
  <si>
    <t xml:space="preserve">AHMAD ARMAN      </t>
  </si>
  <si>
    <t xml:space="preserve">ZOHRI AZHARI      </t>
  </si>
  <si>
    <t xml:space="preserve">IMADUDDIN SUNNI      </t>
  </si>
  <si>
    <t xml:space="preserve">RESPITA MURTININGRUM      </t>
  </si>
  <si>
    <t xml:space="preserve">TAUFIK IMRON      </t>
  </si>
  <si>
    <t xml:space="preserve">RAKA TARUMA PERDANA MAHMUDI    </t>
  </si>
  <si>
    <t xml:space="preserve">INDRA HIKMAWAN      </t>
  </si>
  <si>
    <t xml:space="preserve">INTAN KURNIA PUTRI     </t>
  </si>
  <si>
    <t xml:space="preserve">DISKA MAYANGSARI      </t>
  </si>
  <si>
    <t xml:space="preserve">SERA MERDEKANI      </t>
  </si>
  <si>
    <t xml:space="preserve">FUAD DWI ATMAJA     </t>
  </si>
  <si>
    <t xml:space="preserve">DWI HARDIKTIANINGRUM      </t>
  </si>
  <si>
    <t xml:space="preserve">SUCI NATALIA      </t>
  </si>
  <si>
    <t xml:space="preserve">AMANDA MEIPUSPA NUSA     </t>
  </si>
  <si>
    <t xml:space="preserve">RESITA ARUM FITRIA     </t>
  </si>
  <si>
    <t xml:space="preserve">NOVITA AMIE LESTARI     </t>
  </si>
  <si>
    <t xml:space="preserve">FIRMANSYAH WIDODO      </t>
  </si>
  <si>
    <t xml:space="preserve">SUCI MARYAM AZMI LESTARI    </t>
  </si>
  <si>
    <t xml:space="preserve">NUR AFIFAH ZEN     </t>
  </si>
  <si>
    <t xml:space="preserve">RINA ARIANE      </t>
  </si>
  <si>
    <t xml:space="preserve">MUHAMAD RULIAWAN SALIM     </t>
  </si>
  <si>
    <t xml:space="preserve">NUREKA YULIANI      </t>
  </si>
  <si>
    <t xml:space="preserve">KEMAS M ADRIAN     </t>
  </si>
  <si>
    <t xml:space="preserve">NURI WULANSARI      </t>
  </si>
  <si>
    <t xml:space="preserve">ARINTINA SRI MARADEWI     </t>
  </si>
  <si>
    <t xml:space="preserve">ICHSAN NURDIANSYAH      </t>
  </si>
  <si>
    <t xml:space="preserve">DIAN PRATIWI IRIYANTI     </t>
  </si>
  <si>
    <t xml:space="preserve">UWAIS AL QARNI     </t>
  </si>
  <si>
    <t xml:space="preserve">ARI PURNIAWAN      </t>
  </si>
  <si>
    <t xml:space="preserve">RIDZKI ANGGRAENI DADANG     </t>
  </si>
  <si>
    <t xml:space="preserve">YOSSI MEIDA MALANDA     </t>
  </si>
  <si>
    <t>P01</t>
  </si>
  <si>
    <t xml:space="preserve">RATIH DYAH PUSPITASARI     </t>
  </si>
  <si>
    <t xml:space="preserve">MIRA PUTRANTI      </t>
  </si>
  <si>
    <t xml:space="preserve">DHANU MAHADERA      </t>
  </si>
  <si>
    <t xml:space="preserve">AHMAD FURKON      </t>
  </si>
  <si>
    <t xml:space="preserve">YOHANES PAMBUDI      </t>
  </si>
  <si>
    <t xml:space="preserve">IRMA REZQI YUNIAR     </t>
  </si>
  <si>
    <t xml:space="preserve">ANGGA DWI PUTRA     </t>
  </si>
  <si>
    <t xml:space="preserve">ALFIANA HENDRAWATI      </t>
  </si>
  <si>
    <t xml:space="preserve">PINKAN PANGESTU PARAMESWARI     </t>
  </si>
  <si>
    <t xml:space="preserve">RIZKIE PUTRI APRIYANI     </t>
  </si>
  <si>
    <t xml:space="preserve">NIKEN MIEWAHYUNI      </t>
  </si>
  <si>
    <t xml:space="preserve">CHAERUNISSA ARIWARDHANI      </t>
  </si>
  <si>
    <t xml:space="preserve">ULFAH HUDAYAH NIZHAR     </t>
  </si>
  <si>
    <t xml:space="preserve">INTAN FITALIA      </t>
  </si>
  <si>
    <t xml:space="preserve">DENI NARESWARA DARMAWAN     </t>
  </si>
  <si>
    <t xml:space="preserve">DERTAWARICH SILVERA      </t>
  </si>
  <si>
    <t xml:space="preserve">YULIA AGUSTINA DALIMUNTHE     </t>
  </si>
  <si>
    <t xml:space="preserve">TETI TRINAYANTI      </t>
  </si>
  <si>
    <t xml:space="preserve">DEBRA ARLIN PUSPASARI     </t>
  </si>
  <si>
    <t xml:space="preserve">ARI HANDAYANI      </t>
  </si>
  <si>
    <t xml:space="preserve">ROILHAQ FEBTENIUSTA      </t>
  </si>
  <si>
    <t xml:space="preserve">ANDI PUTRI AYUNINGTIAS     </t>
  </si>
  <si>
    <t xml:space="preserve">NUR INNA ALFIANINDA     </t>
  </si>
  <si>
    <t xml:space="preserve">ANA KUSUMAWATI      </t>
  </si>
  <si>
    <t xml:space="preserve">dr. Susanti SpA      </t>
  </si>
  <si>
    <t xml:space="preserve">YASINTA DEWI      </t>
  </si>
  <si>
    <t xml:space="preserve">RIRIN EKO SULISTYOWATI     </t>
  </si>
  <si>
    <t xml:space="preserve">DYAH SETYANINGRUM      </t>
  </si>
  <si>
    <t xml:space="preserve">DITA ANGGARINI      </t>
  </si>
  <si>
    <t xml:space="preserve">GUSTAF KUSUMA PRADANA     </t>
  </si>
  <si>
    <t xml:space="preserve">INDAH SETIORINI      </t>
  </si>
  <si>
    <t xml:space="preserve">LISYA APRIANDINI      </t>
  </si>
  <si>
    <t xml:space="preserve">YUKE MARGARETHA SUPIT     </t>
  </si>
  <si>
    <t xml:space="preserve">MOCH IRSYAD MAHLAFI     </t>
  </si>
  <si>
    <t xml:space="preserve">AYU HAPSARI      </t>
  </si>
  <si>
    <t xml:space="preserve">APIT NURMALASARI      </t>
  </si>
  <si>
    <t xml:space="preserve">ANNISA PUTRI LINTANG     </t>
  </si>
  <si>
    <t xml:space="preserve">WARISA KHAIRUNISAK      </t>
  </si>
  <si>
    <t xml:space="preserve">LUSIANA SYAWALINA HIDAYAT     </t>
  </si>
  <si>
    <t xml:space="preserve">ANDINA SUKMABUDIARTO      </t>
  </si>
  <si>
    <t xml:space="preserve">SEYSI LUPI WIARJANTI     </t>
  </si>
  <si>
    <t xml:space="preserve">BINA LARASWATI      </t>
  </si>
  <si>
    <t xml:space="preserve">ADITIA YUHANINDAR      </t>
  </si>
  <si>
    <t xml:space="preserve">ANDREAS HERMADI      </t>
  </si>
  <si>
    <t xml:space="preserve">GRISMINA NURVANTIKA      </t>
  </si>
  <si>
    <t xml:space="preserve">CHAIDIR ALI AKBAR     </t>
  </si>
  <si>
    <t xml:space="preserve">KRISTANTO       </t>
  </si>
  <si>
    <t xml:space="preserve">MAULANI ANIES SHIAMI     </t>
  </si>
  <si>
    <t xml:space="preserve">KARTIKA KUSUMANINGRUM      </t>
  </si>
  <si>
    <t xml:space="preserve">WIWID WIDHI ASTUTI     </t>
  </si>
  <si>
    <t xml:space="preserve">ELLIZA TITIN GUMALASARI     </t>
  </si>
  <si>
    <t xml:space="preserve">KANISTRI PUJAYANTI      </t>
  </si>
  <si>
    <t xml:space="preserve">LUSY IMELDA SIAGIAN     </t>
  </si>
  <si>
    <t xml:space="preserve">HESTI PRATIWI      </t>
  </si>
  <si>
    <t xml:space="preserve">INDAH KUSUMANINGRUM      </t>
  </si>
  <si>
    <t xml:space="preserve">PIPIN SILVIA ANDRIYANI     </t>
  </si>
  <si>
    <t xml:space="preserve">RENDIKA SINGGIH KURNIAWAN     </t>
  </si>
  <si>
    <t xml:space="preserve">METIK BEKTI SULISTIORINI     </t>
  </si>
  <si>
    <t xml:space="preserve">FEBY KARMILA SARI     </t>
  </si>
  <si>
    <t xml:space="preserve">AHMAD HIDAYAT      </t>
  </si>
  <si>
    <t xml:space="preserve">LANY ARSI DARYANI     </t>
  </si>
  <si>
    <t xml:space="preserve">MEGA RUSITHA      </t>
  </si>
  <si>
    <t xml:space="preserve">HIMAWAN PRASETYO      </t>
  </si>
  <si>
    <t xml:space="preserve">NURFIKA RAMDANI      </t>
  </si>
  <si>
    <t xml:space="preserve">ANOFRILLA       </t>
  </si>
  <si>
    <t xml:space="preserve">BAGAS NOVENDRA MULYABITAMA     </t>
  </si>
  <si>
    <t xml:space="preserve">ALTI MURDIKA      </t>
  </si>
  <si>
    <t xml:space="preserve">MAURINDA SAFITRI      </t>
  </si>
  <si>
    <t xml:space="preserve">SELVI KUSUMASTUTI      </t>
  </si>
  <si>
    <t xml:space="preserve">BAYU SENTANY      </t>
  </si>
  <si>
    <t xml:space="preserve">MAYA KUSUMA WARDANI     </t>
  </si>
  <si>
    <t xml:space="preserve">LEADER FIRSTANDIKA      </t>
  </si>
  <si>
    <t xml:space="preserve">MUHAMMAD FAJAR TAUFIK     </t>
  </si>
  <si>
    <t xml:space="preserve">DIAN MARTHARINI      </t>
  </si>
  <si>
    <t xml:space="preserve">STEFANI PRIMA DIAS KRISTIANA    </t>
  </si>
  <si>
    <t xml:space="preserve">DEBBY APRILIANI      </t>
  </si>
  <si>
    <t xml:space="preserve">HAMDAN P PURBA     </t>
  </si>
  <si>
    <t xml:space="preserve">EKA CANDRA WAYANA     </t>
  </si>
  <si>
    <t xml:space="preserve">YANUAR EKO IRAWAN     </t>
  </si>
  <si>
    <t xml:space="preserve">AKHMAD YUSUF      </t>
  </si>
  <si>
    <t xml:space="preserve">ALKY JATISANTOSOWIBOWO      </t>
  </si>
  <si>
    <t xml:space="preserve">AZIZAH FITRIANI      </t>
  </si>
  <si>
    <t xml:space="preserve">ELLY NURLAILY      </t>
  </si>
  <si>
    <t xml:space="preserve">ARIF RACHMAN      </t>
  </si>
  <si>
    <t xml:space="preserve">RACHMAT SAFII      </t>
  </si>
  <si>
    <t xml:space="preserve">ADI FITRA      </t>
  </si>
  <si>
    <t xml:space="preserve">ESTIRA WORO ASTRINI     </t>
  </si>
  <si>
    <t xml:space="preserve">BRIAN AFRI KUNCORO     </t>
  </si>
  <si>
    <t xml:space="preserve">CATTELYA INDRA ADININGTYAS     </t>
  </si>
  <si>
    <t xml:space="preserve">NILA WULAN SARI     </t>
  </si>
  <si>
    <t xml:space="preserve">SABRINA EDITHA PUTRI     </t>
  </si>
  <si>
    <t xml:space="preserve">ELISA DEVI TRIYANINGSIH R P   </t>
  </si>
  <si>
    <t xml:space="preserve">IDAYANA VALENTINA SAGALA     </t>
  </si>
  <si>
    <t xml:space="preserve">AGNITA KUSUMA DEWI     </t>
  </si>
  <si>
    <t xml:space="preserve">NUR PUJI LESTARI     </t>
  </si>
  <si>
    <t xml:space="preserve">MASITAH SALIM RAMBE     </t>
  </si>
  <si>
    <t xml:space="preserve">HELMI SOVIANA FIRDAUS     </t>
  </si>
  <si>
    <t xml:space="preserve">GITA WIDEANI      </t>
  </si>
  <si>
    <t xml:space="preserve">BISMO ADITYO      </t>
  </si>
  <si>
    <t xml:space="preserve">DICKO BRI ANOKI     </t>
  </si>
  <si>
    <t xml:space="preserve">NURUL FITRIA      </t>
  </si>
  <si>
    <t xml:space="preserve">DIATMIKA YOGA PERMANA     </t>
  </si>
  <si>
    <t xml:space="preserve">MUHAMMAD IBNU UBAIDILLAH     </t>
  </si>
  <si>
    <t xml:space="preserve">TANIA OKTABRI KHARISMA     </t>
  </si>
  <si>
    <t xml:space="preserve">ALDY MUSLIM PRASETYA     </t>
  </si>
  <si>
    <t xml:space="preserve">MUHAMMAD YASIR      </t>
  </si>
  <si>
    <t xml:space="preserve">LINTANG KINANTI      </t>
  </si>
  <si>
    <t xml:space="preserve">FUAD TARMIDZI      </t>
  </si>
  <si>
    <t xml:space="preserve">SINDY VERONA      </t>
  </si>
  <si>
    <t xml:space="preserve">NAOMI DIAS LAKSITA DEWI    </t>
  </si>
  <si>
    <t xml:space="preserve">VITA ARUMDANI      </t>
  </si>
  <si>
    <t xml:space="preserve">IVAN BUDI SUSETYO     </t>
  </si>
  <si>
    <t xml:space="preserve">DEWI SHALATI HASANAH     </t>
  </si>
  <si>
    <t xml:space="preserve">KALAM TAMBAH TUA SIREGAR    </t>
  </si>
  <si>
    <t xml:space="preserve">NENNY MEIYANTI SITOMPUL     </t>
  </si>
  <si>
    <t xml:space="preserve">SUSILO HADI DWIJATMOKO     </t>
  </si>
  <si>
    <t xml:space="preserve">AFIFAH HIDAYATILLAH      </t>
  </si>
  <si>
    <t xml:space="preserve">SHITA FAUZI      </t>
  </si>
  <si>
    <t xml:space="preserve">PUPUT NURAINI FAUZIYAH     </t>
  </si>
  <si>
    <t xml:space="preserve">DAVID NICKO HARMANDITYA     </t>
  </si>
  <si>
    <t xml:space="preserve">RESTIYANA AGUSTINE      </t>
  </si>
  <si>
    <t xml:space="preserve">YONA AMALYA      </t>
  </si>
  <si>
    <t xml:space="preserve">PRIMA RAHANITA      </t>
  </si>
  <si>
    <t xml:space="preserve">RATIH OKTAVIANTI      </t>
  </si>
  <si>
    <t xml:space="preserve">RAFIEK ISMAIL      </t>
  </si>
  <si>
    <t xml:space="preserve">ISMI AINI NURPATRIA PUTRI    </t>
  </si>
  <si>
    <t xml:space="preserve">RADEN RONI MUKHTAR TAUFIEQ    </t>
  </si>
  <si>
    <t xml:space="preserve">YUSNI NUR AMALINA     </t>
  </si>
  <si>
    <t xml:space="preserve">ELA NURLAELA      </t>
  </si>
  <si>
    <t xml:space="preserve">ANNISA BALQIS      </t>
  </si>
  <si>
    <t xml:space="preserve">JUANDA REPUTRA      </t>
  </si>
  <si>
    <t xml:space="preserve">DYAH HANIF CITRA NINGRUM    </t>
  </si>
  <si>
    <t xml:space="preserve">NURUL AFIFAH AZZAHRAH     </t>
  </si>
  <si>
    <t xml:space="preserve">YULI LESTARI      </t>
  </si>
  <si>
    <t xml:space="preserve">STEPHANI LAURA SIANTURI     </t>
  </si>
  <si>
    <t xml:space="preserve">NANDITA HARMINA      </t>
  </si>
  <si>
    <t xml:space="preserve">REFRIANI PEBRIA      </t>
  </si>
  <si>
    <t xml:space="preserve">RESTY RAHMA WULAN     </t>
  </si>
  <si>
    <t xml:space="preserve">MIFTHAMI RAMAH NURISHMAYA     </t>
  </si>
  <si>
    <t xml:space="preserve">DEWI RAHMAWATI      </t>
  </si>
  <si>
    <t xml:space="preserve">RETNO DYAH KUNTARI     </t>
  </si>
  <si>
    <t xml:space="preserve">DEDI RESTIAWAN      </t>
  </si>
  <si>
    <t xml:space="preserve">MELANIA PRISKA      </t>
  </si>
  <si>
    <t xml:space="preserve">MURDIAH       </t>
  </si>
  <si>
    <t xml:space="preserve">SITI NURHALIMAH      </t>
  </si>
  <si>
    <t xml:space="preserve">RIRI ASTARINA DESI RAHMANINA    </t>
  </si>
  <si>
    <t xml:space="preserve">RAHADIAN SUMARSONO      </t>
  </si>
  <si>
    <t xml:space="preserve">TRI RAHARJO      </t>
  </si>
  <si>
    <t xml:space="preserve">RONALD MUHAMMAD      </t>
  </si>
  <si>
    <t xml:space="preserve">DIAN KOMARA SENAGE     </t>
  </si>
  <si>
    <t xml:space="preserve">RIA KARTIKA DWIYANI     </t>
  </si>
  <si>
    <t xml:space="preserve">NUARI WAHYU DWI CAHYANI    </t>
  </si>
  <si>
    <t xml:space="preserve">SULUHATI KUSMAWARDI      </t>
  </si>
  <si>
    <t xml:space="preserve">AYU MUTIARA ANNUR     </t>
  </si>
  <si>
    <t xml:space="preserve">THEISTA SAVANTY      </t>
  </si>
  <si>
    <t xml:space="preserve">RATIH DARMAYANTI      </t>
  </si>
  <si>
    <t xml:space="preserve">DIAN INDRIANI      </t>
  </si>
  <si>
    <t xml:space="preserve">CINDY ARIESTI KOESWARDANI     </t>
  </si>
  <si>
    <t xml:space="preserve">DENY NOR PRATIWI     </t>
  </si>
  <si>
    <t xml:space="preserve">NURAENI       </t>
  </si>
  <si>
    <t xml:space="preserve">ISTIQOMAH       </t>
  </si>
  <si>
    <t xml:space="preserve">IRYANTHI FARIDAH SAIFUL     </t>
  </si>
  <si>
    <t xml:space="preserve">EKA OKTAMIA HERWATI     </t>
  </si>
  <si>
    <t xml:space="preserve">CAHYANING UMUL CHASANAH NURSYIFANI    </t>
  </si>
  <si>
    <t xml:space="preserve">DWI ISWANTI      </t>
  </si>
  <si>
    <t xml:space="preserve">CHAIRUL FATTAH      </t>
  </si>
  <si>
    <t xml:space="preserve">AMALIA KUSUMANINGRUM      </t>
  </si>
  <si>
    <t xml:space="preserve">ANDI SUGANDI      </t>
  </si>
  <si>
    <t xml:space="preserve">YUDI MARSAHID      </t>
  </si>
  <si>
    <t xml:space="preserve">GUSTA DWI ATMOKO     </t>
  </si>
  <si>
    <t xml:space="preserve">STEPHANY M LAMBE     </t>
  </si>
  <si>
    <t xml:space="preserve">AYU CANDRA PURNAMA     </t>
  </si>
  <si>
    <t xml:space="preserve">AMY KRISTIANA HUTABARAT     </t>
  </si>
  <si>
    <t xml:space="preserve">NADIA PUTRY UTAMI SUWANDI    </t>
  </si>
  <si>
    <t xml:space="preserve">SESWILA DEFLIN      </t>
  </si>
  <si>
    <t xml:space="preserve">JENNY FITRIA      </t>
  </si>
  <si>
    <t xml:space="preserve">INDAH DEWI PUSPITASARI     </t>
  </si>
  <si>
    <t xml:space="preserve">DWI SULISTIO PERMADI     </t>
  </si>
  <si>
    <t xml:space="preserve">AFIF NAOFAL PRAMANA     </t>
  </si>
  <si>
    <t xml:space="preserve">SRI MURNI      </t>
  </si>
  <si>
    <t xml:space="preserve">OKTAVIA RISMAWATI      </t>
  </si>
  <si>
    <t xml:space="preserve">AGUS SUHERMAN      </t>
  </si>
  <si>
    <t xml:space="preserve">SEKAR KUSUMA DEWI     </t>
  </si>
  <si>
    <t xml:space="preserve">NUR ALAWIYYAH      </t>
  </si>
  <si>
    <t/>
  </si>
  <si>
    <t>Active</t>
  </si>
  <si>
    <t>No</t>
  </si>
  <si>
    <t>No Register</t>
  </si>
  <si>
    <t>Nama Pasien</t>
  </si>
  <si>
    <t>Ruangan</t>
  </si>
  <si>
    <t>Penyakit</t>
  </si>
  <si>
    <t>Dokter Penanggung Jawab</t>
  </si>
  <si>
    <t>Tanggal Masuk</t>
  </si>
  <si>
    <t>Tanggal Keluar</t>
  </si>
  <si>
    <t>Status</t>
  </si>
  <si>
    <t>-</t>
  </si>
  <si>
    <t>Row Labels</t>
  </si>
  <si>
    <t>Grand Total</t>
  </si>
  <si>
    <t>Count of Penyakit</t>
  </si>
  <si>
    <t>Okt</t>
  </si>
  <si>
    <t>Jan</t>
  </si>
  <si>
    <t>Feb</t>
  </si>
  <si>
    <t>Mar</t>
  </si>
  <si>
    <t>Apr</t>
  </si>
  <si>
    <t>Mei</t>
  </si>
  <si>
    <t>Jun</t>
  </si>
  <si>
    <t>Jul</t>
  </si>
  <si>
    <t>Agu</t>
  </si>
  <si>
    <t>Sep</t>
  </si>
  <si>
    <t>(All)</t>
  </si>
  <si>
    <t>Count of Nama Pasien</t>
  </si>
  <si>
    <t>Months</t>
  </si>
  <si>
    <t>Nama Dokter</t>
  </si>
  <si>
    <t>Count of Nama Dokter</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</si>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</sst>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charset val="1"/>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3">
    <dxf>
      <numFmt numFmtId="19" formatCode="dd/mm/yyyy"/>
    </dxf>
    <dxf>
      <numFmt numFmtId="19" formatCode="dd/mm/yyyy"/>
    </dxf>
    <dxf>
      <fill>
        <patternFill patternType="solid">
          <fgColor theme="0"/>
          <bgColor theme="0"/>
        </patternFill>
      </fill>
    </dxf>
  </dxfs>
  <tableStyles count="1" defaultTableStyle="TableStyleMedium2" defaultPivotStyle="PivotStyleLight16">
    <tableStyle name="test" pivot="0" table="0" count="2" xr9:uid="{4E2868B8-137C-4CD1-98CC-37D4E159A24B}">
      <tableStyleElement type="wholeTable" dxfId="2"/>
    </tableStyle>
  </tableStyles>
  <colors>
    <mruColors>
      <color rgb="FF890A07"/>
    </mruColors>
  </colors>
  <extLst>
    <ext xmlns:x14="http://schemas.microsoft.com/office/spreadsheetml/2009/9/main" uri="{46F421CA-312F-682f-3DD2-61675219B42D}">
      <x14:dxfs count="1">
        <dxf>
          <fill>
            <patternFill>
              <bgColor theme="4"/>
            </patternFill>
          </fill>
        </dxf>
      </x14:dxfs>
    </ext>
    <ext xmlns:x14="http://schemas.microsoft.com/office/spreadsheetml/2009/9/main" uri="{EB79DEF2-80B8-43e5-95BD-54CBDDF9020C}">
      <x14:slicerStyles defaultSlicerStyle="SlicerStyleLight1">
        <x14:slicerStyle name="test">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Analysis Dashboard.xlsx]Pivot Table!PivotTable4</c:name>
    <c:fmtId val="2"/>
  </c:pivotSource>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Biennale SemiBold" panose="00000700000000000000" pitchFamily="50" charset="0"/>
                <a:ea typeface="+mn-ea"/>
                <a:cs typeface="+mn-cs"/>
              </a:defRPr>
            </a:pPr>
            <a:r>
              <a:rPr lang="en-US"/>
              <a:t>Pasien Masuk Berdasarkan Penyakit</a:t>
            </a:r>
          </a:p>
        </c:rich>
      </c:tx>
      <c:layout>
        <c:manualLayout>
          <c:xMode val="edge"/>
          <c:yMode val="edge"/>
          <c:x val="0.24854090772266205"/>
          <c:y val="5.0209205020920501E-2"/>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Biennale SemiBold" panose="00000700000000000000" pitchFamily="50"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Biennale SemiBold" panose="00000700000000000000"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cat>
            <c:strRef>
              <c:f>'Pivot Table'!$A$5:$A$14</c:f>
              <c:strCache>
                <c:ptCount val="9"/>
                <c:pt idx="0">
                  <c:v>Asma</c:v>
                </c:pt>
                <c:pt idx="1">
                  <c:v>Diabetes</c:v>
                </c:pt>
                <c:pt idx="2">
                  <c:v>Diare</c:v>
                </c:pt>
                <c:pt idx="3">
                  <c:v>Jantung</c:v>
                </c:pt>
                <c:pt idx="4">
                  <c:v>Kanker </c:v>
                </c:pt>
                <c:pt idx="5">
                  <c:v>Pnumonia</c:v>
                </c:pt>
                <c:pt idx="6">
                  <c:v>Stroke</c:v>
                </c:pt>
                <c:pt idx="7">
                  <c:v>THT</c:v>
                </c:pt>
                <c:pt idx="8">
                  <c:v>Tifus</c:v>
                </c:pt>
              </c:strCache>
            </c:strRef>
          </c:cat>
          <c:val>
            <c:numRef>
              <c:f>'Pivot Table'!$B$5:$B$14</c:f>
              <c:numCache>
                <c:formatCode>General</c:formatCode>
                <c:ptCount val="9"/>
                <c:pt idx="0">
                  <c:v>29</c:v>
                </c:pt>
                <c:pt idx="1">
                  <c:v>36</c:v>
                </c:pt>
                <c:pt idx="2">
                  <c:v>29</c:v>
                </c:pt>
                <c:pt idx="3">
                  <c:v>24</c:v>
                </c:pt>
                <c:pt idx="4">
                  <c:v>27</c:v>
                </c:pt>
                <c:pt idx="5">
                  <c:v>26</c:v>
                </c:pt>
                <c:pt idx="6">
                  <c:v>33</c:v>
                </c:pt>
                <c:pt idx="7">
                  <c:v>32</c:v>
                </c:pt>
                <c:pt idx="8">
                  <c:v>36</c:v>
                </c:pt>
              </c:numCache>
            </c:numRef>
          </c:val>
          <c:extLst>
            <c:ext xmlns:c16="http://schemas.microsoft.com/office/drawing/2014/chart" uri="{C3380CC4-5D6E-409C-BE32-E72D297353CC}">
              <c16:uniqueId val="{00000000-A21B-45ED-AFA8-FD97EB3F19FD}"/>
            </c:ext>
          </c:extLst>
        </c:ser>
        <c:dLbls>
          <c:showLegendKey val="0"/>
          <c:showVal val="0"/>
          <c:showCatName val="0"/>
          <c:showSerName val="0"/>
          <c:showPercent val="0"/>
          <c:showBubbleSize val="0"/>
        </c:dLbls>
        <c:gapWidth val="75"/>
        <c:overlap val="-27"/>
        <c:axId val="1607595343"/>
        <c:axId val="1607596591"/>
      </c:barChart>
      <c:catAx>
        <c:axId val="1607595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iennale SemiBold" panose="00000700000000000000" pitchFamily="50" charset="0"/>
                <a:ea typeface="+mn-ea"/>
                <a:cs typeface="+mn-cs"/>
              </a:defRPr>
            </a:pPr>
            <a:endParaRPr lang="en-US"/>
          </a:p>
        </c:txPr>
        <c:crossAx val="1607596591"/>
        <c:crossesAt val="0"/>
        <c:auto val="1"/>
        <c:lblAlgn val="ctr"/>
        <c:lblOffset val="100"/>
        <c:noMultiLvlLbl val="0"/>
      </c:catAx>
      <c:valAx>
        <c:axId val="1607596591"/>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iennale SemiBold" panose="00000700000000000000" pitchFamily="50" charset="0"/>
                <a:ea typeface="+mn-ea"/>
                <a:cs typeface="+mn-cs"/>
              </a:defRPr>
            </a:pPr>
            <a:endParaRPr lang="en-US"/>
          </a:p>
        </c:txPr>
        <c:crossAx val="1607595343"/>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latin typeface="Biennale SemiBold" panose="00000700000000000000" pitchFamily="50"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Analysis 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Biennale SemiBold" panose="00000700000000000000" pitchFamily="50" charset="0"/>
              </a:rPr>
              <a:t>Status Pasien</a:t>
            </a:r>
          </a:p>
        </c:rich>
      </c:tx>
      <c:layout>
        <c:manualLayout>
          <c:xMode val="edge"/>
          <c:yMode val="edge"/>
          <c:x val="0.37681321449563954"/>
          <c:y val="0.111095939958748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D3-483B-8551-36DEFDEB53C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A1D3-483B-8551-36DEFDEB53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Table'!$A$46:$A$48</c:f>
              <c:strCache>
                <c:ptCount val="2"/>
                <c:pt idx="0">
                  <c:v>Active</c:v>
                </c:pt>
                <c:pt idx="1">
                  <c:v>Sembuh</c:v>
                </c:pt>
              </c:strCache>
            </c:strRef>
          </c:cat>
          <c:val>
            <c:numRef>
              <c:f>'Pivot Table'!$B$46:$B$48</c:f>
              <c:numCache>
                <c:formatCode>General</c:formatCode>
                <c:ptCount val="2"/>
                <c:pt idx="0">
                  <c:v>26</c:v>
                </c:pt>
                <c:pt idx="1">
                  <c:v>183</c:v>
                </c:pt>
              </c:numCache>
            </c:numRef>
          </c:val>
          <c:extLst>
            <c:ext xmlns:c16="http://schemas.microsoft.com/office/drawing/2014/chart" uri="{C3380CC4-5D6E-409C-BE32-E72D297353CC}">
              <c16:uniqueId val="{00000004-A1D3-483B-8551-36DEFDEB53C8}"/>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5848613893453929"/>
          <c:y val="0.8122231396754751"/>
          <c:w val="0.26474623034199823"/>
          <c:h val="8.1511178624852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iennale SemiBold" panose="00000700000000000000"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Analysis Dashboard.xlsx]Pivot Table!PivotTable5</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Biennale SemiBold" panose="00000700000000000000" pitchFamily="50" charset="0"/>
                <a:ea typeface="+mn-ea"/>
                <a:cs typeface="+mn-cs"/>
              </a:defRPr>
            </a:pPr>
            <a:r>
              <a:rPr lang="en-US" sz="1200">
                <a:latin typeface="Biennale SemiBold" panose="00000700000000000000" pitchFamily="50" charset="0"/>
              </a:rPr>
              <a:t>Analysis Pasien Tahun 2023</a:t>
            </a:r>
          </a:p>
        </c:rich>
      </c:tx>
      <c:layout>
        <c:manualLayout>
          <c:xMode val="edge"/>
          <c:yMode val="edge"/>
          <c:x val="0.37457073214769343"/>
          <c:y val="4.802262130154916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Biennale SemiBold" panose="00000700000000000000" pitchFamily="50"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Table'!$A$22:$A$32</c:f>
              <c:strCache>
                <c:ptCount val="10"/>
                <c:pt idx="0">
                  <c:v>Jan</c:v>
                </c:pt>
                <c:pt idx="1">
                  <c:v>Feb</c:v>
                </c:pt>
                <c:pt idx="2">
                  <c:v>Mar</c:v>
                </c:pt>
                <c:pt idx="3">
                  <c:v>Apr</c:v>
                </c:pt>
                <c:pt idx="4">
                  <c:v>Mei</c:v>
                </c:pt>
                <c:pt idx="5">
                  <c:v>Jun</c:v>
                </c:pt>
                <c:pt idx="6">
                  <c:v>Jul</c:v>
                </c:pt>
                <c:pt idx="7">
                  <c:v>Agu</c:v>
                </c:pt>
                <c:pt idx="8">
                  <c:v>Sep</c:v>
                </c:pt>
                <c:pt idx="9">
                  <c:v>Okt</c:v>
                </c:pt>
              </c:strCache>
            </c:strRef>
          </c:cat>
          <c:val>
            <c:numRef>
              <c:f>'Pivot Table'!$B$22:$B$32</c:f>
              <c:numCache>
                <c:formatCode>General</c:formatCode>
                <c:ptCount val="10"/>
                <c:pt idx="0">
                  <c:v>33</c:v>
                </c:pt>
                <c:pt idx="1">
                  <c:v>27</c:v>
                </c:pt>
                <c:pt idx="2">
                  <c:v>31</c:v>
                </c:pt>
                <c:pt idx="3">
                  <c:v>26</c:v>
                </c:pt>
                <c:pt idx="4">
                  <c:v>37</c:v>
                </c:pt>
                <c:pt idx="5">
                  <c:v>28</c:v>
                </c:pt>
                <c:pt idx="6">
                  <c:v>27</c:v>
                </c:pt>
                <c:pt idx="7">
                  <c:v>29</c:v>
                </c:pt>
                <c:pt idx="8">
                  <c:v>27</c:v>
                </c:pt>
                <c:pt idx="9">
                  <c:v>7</c:v>
                </c:pt>
              </c:numCache>
            </c:numRef>
          </c:val>
          <c:smooth val="0"/>
          <c:extLst>
            <c:ext xmlns:c16="http://schemas.microsoft.com/office/drawing/2014/chart" uri="{C3380CC4-5D6E-409C-BE32-E72D297353CC}">
              <c16:uniqueId val="{00000000-CD15-4230-B12B-52D64E3C97B4}"/>
            </c:ext>
          </c:extLst>
        </c:ser>
        <c:dLbls>
          <c:showLegendKey val="0"/>
          <c:showVal val="0"/>
          <c:showCatName val="0"/>
          <c:showSerName val="0"/>
          <c:showPercent val="0"/>
          <c:showBubbleSize val="0"/>
        </c:dLbls>
        <c:marker val="1"/>
        <c:smooth val="0"/>
        <c:axId val="1716385951"/>
        <c:axId val="1716386783"/>
      </c:lineChart>
      <c:catAx>
        <c:axId val="171638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iennale SemiBold" panose="00000700000000000000" pitchFamily="50" charset="0"/>
                <a:ea typeface="+mn-ea"/>
                <a:cs typeface="+mn-cs"/>
              </a:defRPr>
            </a:pPr>
            <a:endParaRPr lang="en-US"/>
          </a:p>
        </c:txPr>
        <c:crossAx val="1716386783"/>
        <c:crosses val="autoZero"/>
        <c:auto val="1"/>
        <c:lblAlgn val="ctr"/>
        <c:lblOffset val="100"/>
        <c:noMultiLvlLbl val="0"/>
      </c:catAx>
      <c:valAx>
        <c:axId val="171638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iennale SemiBold" panose="00000700000000000000" pitchFamily="50" charset="0"/>
                <a:ea typeface="+mn-ea"/>
                <a:cs typeface="+mn-cs"/>
              </a:defRPr>
            </a:pPr>
            <a:endParaRPr lang="en-US"/>
          </a:p>
        </c:txPr>
        <c:crossAx val="17163859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347386</xdr:colOff>
      <xdr:row>31</xdr:row>
      <xdr:rowOff>6723</xdr:rowOff>
    </xdr:from>
    <xdr:to>
      <xdr:col>7</xdr:col>
      <xdr:colOff>358591</xdr:colOff>
      <xdr:row>40</xdr:row>
      <xdr:rowOff>44825</xdr:rowOff>
    </xdr:to>
    <xdr:sp macro="" textlink="">
      <xdr:nvSpPr>
        <xdr:cNvPr id="40" name="Rectangle: Rounded Corners 39">
          <a:extLst>
            <a:ext uri="{FF2B5EF4-FFF2-40B4-BE49-F238E27FC236}">
              <a16:creationId xmlns:a16="http://schemas.microsoft.com/office/drawing/2014/main" id="{F82AB5A7-0F3A-400C-A12A-33D80107AB86}"/>
            </a:ext>
          </a:extLst>
        </xdr:cNvPr>
        <xdr:cNvSpPr/>
      </xdr:nvSpPr>
      <xdr:spPr>
        <a:xfrm>
          <a:off x="3372974" y="5912223"/>
          <a:ext cx="1221441" cy="1752602"/>
        </a:xfrm>
        <a:prstGeom prst="roundRect">
          <a:avLst>
            <a:gd name="adj" fmla="val 11438"/>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5</xdr:col>
      <xdr:colOff>347386</xdr:colOff>
      <xdr:row>13</xdr:row>
      <xdr:rowOff>123264</xdr:rowOff>
    </xdr:from>
    <xdr:to>
      <xdr:col>7</xdr:col>
      <xdr:colOff>358591</xdr:colOff>
      <xdr:row>30</xdr:row>
      <xdr:rowOff>100853</xdr:rowOff>
    </xdr:to>
    <xdr:sp macro="" textlink="">
      <xdr:nvSpPr>
        <xdr:cNvPr id="38" name="Rectangle: Rounded Corners 37">
          <a:extLst>
            <a:ext uri="{FF2B5EF4-FFF2-40B4-BE49-F238E27FC236}">
              <a16:creationId xmlns:a16="http://schemas.microsoft.com/office/drawing/2014/main" id="{B57604CD-9677-4E9F-BBE9-12D77BA954B3}"/>
            </a:ext>
          </a:extLst>
        </xdr:cNvPr>
        <xdr:cNvSpPr/>
      </xdr:nvSpPr>
      <xdr:spPr>
        <a:xfrm>
          <a:off x="3372974" y="2599764"/>
          <a:ext cx="1221441" cy="3216089"/>
        </a:xfrm>
        <a:prstGeom prst="roundRect">
          <a:avLst>
            <a:gd name="adj" fmla="val 11438"/>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5</xdr:col>
      <xdr:colOff>347386</xdr:colOff>
      <xdr:row>0</xdr:row>
      <xdr:rowOff>0</xdr:rowOff>
    </xdr:from>
    <xdr:to>
      <xdr:col>21</xdr:col>
      <xdr:colOff>199467</xdr:colOff>
      <xdr:row>7</xdr:row>
      <xdr:rowOff>123825</xdr:rowOff>
    </xdr:to>
    <xdr:sp macro="" textlink="">
      <xdr:nvSpPr>
        <xdr:cNvPr id="4" name="Rectangle: Top Corners Rounded 3">
          <a:extLst>
            <a:ext uri="{FF2B5EF4-FFF2-40B4-BE49-F238E27FC236}">
              <a16:creationId xmlns:a16="http://schemas.microsoft.com/office/drawing/2014/main" id="{8E35C8EA-0265-4406-9E4A-8A9F4913EDA8}"/>
            </a:ext>
          </a:extLst>
        </xdr:cNvPr>
        <xdr:cNvSpPr/>
      </xdr:nvSpPr>
      <xdr:spPr>
        <a:xfrm flipV="1">
          <a:off x="3372974" y="0"/>
          <a:ext cx="9533964" cy="1457325"/>
        </a:xfrm>
        <a:prstGeom prst="round2SameRect">
          <a:avLst>
            <a:gd name="adj1" fmla="val 12053"/>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414062</xdr:colOff>
      <xdr:row>13</xdr:row>
      <xdr:rowOff>111777</xdr:rowOff>
    </xdr:from>
    <xdr:to>
      <xdr:col>21</xdr:col>
      <xdr:colOff>304243</xdr:colOff>
      <xdr:row>25</xdr:row>
      <xdr:rowOff>105825</xdr:rowOff>
    </xdr:to>
    <xdr:grpSp>
      <xdr:nvGrpSpPr>
        <xdr:cNvPr id="18" name="Group 17">
          <a:extLst>
            <a:ext uri="{FF2B5EF4-FFF2-40B4-BE49-F238E27FC236}">
              <a16:creationId xmlns:a16="http://schemas.microsoft.com/office/drawing/2014/main" id="{0F41C7D0-BF4F-4F65-B76C-91E269BD771F}"/>
            </a:ext>
          </a:extLst>
        </xdr:cNvPr>
        <xdr:cNvGrpSpPr/>
      </xdr:nvGrpSpPr>
      <xdr:grpSpPr>
        <a:xfrm>
          <a:off x="8766180" y="2539718"/>
          <a:ext cx="5029945" cy="2235225"/>
          <a:chOff x="4941234" y="2644306"/>
          <a:chExt cx="4621717" cy="2280048"/>
        </a:xfrm>
      </xdr:grpSpPr>
      <xdr:sp macro="" textlink="">
        <xdr:nvSpPr>
          <xdr:cNvPr id="5" name="Rectangle: Rounded Corners 4">
            <a:extLst>
              <a:ext uri="{FF2B5EF4-FFF2-40B4-BE49-F238E27FC236}">
                <a16:creationId xmlns:a16="http://schemas.microsoft.com/office/drawing/2014/main" id="{B6D0B2E6-7828-403F-B031-F91BEFE17032}"/>
              </a:ext>
            </a:extLst>
          </xdr:cNvPr>
          <xdr:cNvSpPr/>
        </xdr:nvSpPr>
        <xdr:spPr>
          <a:xfrm>
            <a:off x="4941234" y="2644306"/>
            <a:ext cx="4569200" cy="2247901"/>
          </a:xfrm>
          <a:prstGeom prst="roundRect">
            <a:avLst>
              <a:gd name="adj" fmla="val 6697"/>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12" name="Chart 11">
            <a:extLst>
              <a:ext uri="{FF2B5EF4-FFF2-40B4-BE49-F238E27FC236}">
                <a16:creationId xmlns:a16="http://schemas.microsoft.com/office/drawing/2014/main" id="{42696650-1BC9-453B-A7F7-447C177C64A9}"/>
              </a:ext>
            </a:extLst>
          </xdr:cNvPr>
          <xdr:cNvGraphicFramePr>
            <a:graphicFrameLocks/>
          </xdr:cNvGraphicFramePr>
        </xdr:nvGraphicFramePr>
        <xdr:xfrm>
          <a:off x="4978365" y="2647879"/>
          <a:ext cx="4584586" cy="22764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7</xdr:col>
      <xdr:colOff>146117</xdr:colOff>
      <xdr:row>12</xdr:row>
      <xdr:rowOff>134471</xdr:rowOff>
    </xdr:from>
    <xdr:to>
      <xdr:col>14</xdr:col>
      <xdr:colOff>78444</xdr:colOff>
      <xdr:row>26</xdr:row>
      <xdr:rowOff>96730</xdr:rowOff>
    </xdr:to>
    <xdr:grpSp>
      <xdr:nvGrpSpPr>
        <xdr:cNvPr id="17" name="Group 16">
          <a:extLst>
            <a:ext uri="{FF2B5EF4-FFF2-40B4-BE49-F238E27FC236}">
              <a16:creationId xmlns:a16="http://schemas.microsoft.com/office/drawing/2014/main" id="{024BCFF6-4706-4987-98C2-7EACEF2BB3FB}"/>
            </a:ext>
          </a:extLst>
        </xdr:cNvPr>
        <xdr:cNvGrpSpPr/>
      </xdr:nvGrpSpPr>
      <xdr:grpSpPr>
        <a:xfrm>
          <a:off x="4643411" y="2375647"/>
          <a:ext cx="4429621" cy="2576965"/>
          <a:chOff x="1008967" y="2420471"/>
          <a:chExt cx="4168150" cy="2629259"/>
        </a:xfrm>
      </xdr:grpSpPr>
      <xdr:sp macro="" textlink="">
        <xdr:nvSpPr>
          <xdr:cNvPr id="15" name="Rectangle: Rounded Corners 14">
            <a:extLst>
              <a:ext uri="{FF2B5EF4-FFF2-40B4-BE49-F238E27FC236}">
                <a16:creationId xmlns:a16="http://schemas.microsoft.com/office/drawing/2014/main" id="{99EE4155-7497-4B13-B451-5710DCFD9AD2}"/>
              </a:ext>
            </a:extLst>
          </xdr:cNvPr>
          <xdr:cNvSpPr/>
        </xdr:nvSpPr>
        <xdr:spPr>
          <a:xfrm>
            <a:off x="1306524" y="2598083"/>
            <a:ext cx="3488393" cy="2247901"/>
          </a:xfrm>
          <a:prstGeom prst="roundRect">
            <a:avLst>
              <a:gd name="adj" fmla="val 6697"/>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13" name="Chart 12">
            <a:extLst>
              <a:ext uri="{FF2B5EF4-FFF2-40B4-BE49-F238E27FC236}">
                <a16:creationId xmlns:a16="http://schemas.microsoft.com/office/drawing/2014/main" id="{93E1C8C4-83D5-4976-9333-3894BB479526}"/>
              </a:ext>
            </a:extLst>
          </xdr:cNvPr>
          <xdr:cNvGraphicFramePr>
            <a:graphicFrameLocks/>
          </xdr:cNvGraphicFramePr>
        </xdr:nvGraphicFramePr>
        <xdr:xfrm>
          <a:off x="1008967" y="2420471"/>
          <a:ext cx="4168150" cy="262925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7</xdr:col>
      <xdr:colOff>443754</xdr:colOff>
      <xdr:row>26</xdr:row>
      <xdr:rowOff>57430</xdr:rowOff>
    </xdr:from>
    <xdr:to>
      <xdr:col>21</xdr:col>
      <xdr:colOff>250972</xdr:colOff>
      <xdr:row>40</xdr:row>
      <xdr:rowOff>35017</xdr:rowOff>
    </xdr:to>
    <xdr:grpSp>
      <xdr:nvGrpSpPr>
        <xdr:cNvPr id="19" name="Group 18">
          <a:extLst>
            <a:ext uri="{FF2B5EF4-FFF2-40B4-BE49-F238E27FC236}">
              <a16:creationId xmlns:a16="http://schemas.microsoft.com/office/drawing/2014/main" id="{54DE2B90-A5FF-48D7-9EA5-C7E6F6B5AD6A}"/>
            </a:ext>
          </a:extLst>
        </xdr:cNvPr>
        <xdr:cNvGrpSpPr/>
      </xdr:nvGrpSpPr>
      <xdr:grpSpPr>
        <a:xfrm>
          <a:off x="4941048" y="4913312"/>
          <a:ext cx="8801806" cy="2592293"/>
          <a:chOff x="1306604" y="5010430"/>
          <a:chExt cx="8278865" cy="2644587"/>
        </a:xfrm>
      </xdr:grpSpPr>
      <xdr:sp macro="" textlink="">
        <xdr:nvSpPr>
          <xdr:cNvPr id="16" name="Rectangle: Rounded Corners 15">
            <a:extLst>
              <a:ext uri="{FF2B5EF4-FFF2-40B4-BE49-F238E27FC236}">
                <a16:creationId xmlns:a16="http://schemas.microsoft.com/office/drawing/2014/main" id="{0E4F5073-F7E5-4592-938C-CC746219FBE5}"/>
              </a:ext>
            </a:extLst>
          </xdr:cNvPr>
          <xdr:cNvSpPr/>
        </xdr:nvSpPr>
        <xdr:spPr>
          <a:xfrm>
            <a:off x="1306604" y="5023035"/>
            <a:ext cx="8240808" cy="2619376"/>
          </a:xfrm>
          <a:prstGeom prst="roundRect">
            <a:avLst>
              <a:gd name="adj" fmla="val 6697"/>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14" name="Chart 13">
            <a:extLst>
              <a:ext uri="{FF2B5EF4-FFF2-40B4-BE49-F238E27FC236}">
                <a16:creationId xmlns:a16="http://schemas.microsoft.com/office/drawing/2014/main" id="{9AAEB2E2-419D-4936-9D26-92AB40AB277D}"/>
              </a:ext>
            </a:extLst>
          </xdr:cNvPr>
          <xdr:cNvGraphicFramePr>
            <a:graphicFrameLocks/>
          </xdr:cNvGraphicFramePr>
        </xdr:nvGraphicFramePr>
        <xdr:xfrm>
          <a:off x="1335784" y="5010430"/>
          <a:ext cx="8249685" cy="264458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oneCellAnchor>
    <xdr:from>
      <xdr:col>7</xdr:col>
      <xdr:colOff>114380</xdr:colOff>
      <xdr:row>1</xdr:row>
      <xdr:rowOff>128609</xdr:rowOff>
    </xdr:from>
    <xdr:ext cx="7427185" cy="600075"/>
    <xdr:sp macro="" textlink="">
      <xdr:nvSpPr>
        <xdr:cNvPr id="35" name="Rectangle 34">
          <a:extLst>
            <a:ext uri="{FF2B5EF4-FFF2-40B4-BE49-F238E27FC236}">
              <a16:creationId xmlns:a16="http://schemas.microsoft.com/office/drawing/2014/main" id="{D284BDCC-EE6D-467B-BAC2-D654D5E83C9A}"/>
            </a:ext>
          </a:extLst>
        </xdr:cNvPr>
        <xdr:cNvSpPr/>
      </xdr:nvSpPr>
      <xdr:spPr>
        <a:xfrm>
          <a:off x="4350204" y="319109"/>
          <a:ext cx="7427185" cy="60007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en-US" sz="3200" b="0" i="0" u="none" strike="noStrike">
              <a:solidFill>
                <a:schemeClr val="bg1"/>
              </a:solidFill>
              <a:effectLst/>
              <a:latin typeface="Biennale SemiBold" panose="00000700000000000000" pitchFamily="50" charset="0"/>
              <a:ea typeface="+mn-ea"/>
              <a:cs typeface="+mn-cs"/>
            </a:rPr>
            <a:t>HEALTHCARE ANALYSIS DASHBOARD</a:t>
          </a:r>
          <a:endParaRPr lang="en-US" sz="54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5</xdr:col>
      <xdr:colOff>414621</xdr:colOff>
      <xdr:row>14</xdr:row>
      <xdr:rowOff>0</xdr:rowOff>
    </xdr:from>
    <xdr:to>
      <xdr:col>7</xdr:col>
      <xdr:colOff>313769</xdr:colOff>
      <xdr:row>30</xdr:row>
      <xdr:rowOff>56029</xdr:rowOff>
    </xdr:to>
    <mc:AlternateContent xmlns:mc="http://schemas.openxmlformats.org/markup-compatibility/2006" xmlns:a14="http://schemas.microsoft.com/office/drawing/2010/main">
      <mc:Choice Requires="a14">
        <xdr:graphicFrame macro="">
          <xdr:nvGraphicFramePr>
            <xdr:cNvPr id="37" name="Months">
              <a:extLst>
                <a:ext uri="{FF2B5EF4-FFF2-40B4-BE49-F238E27FC236}">
                  <a16:creationId xmlns:a16="http://schemas.microsoft.com/office/drawing/2014/main" id="{63B8B734-6305-4A0E-9F86-2DE132A3039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440209" y="2667000"/>
              <a:ext cx="1109384" cy="310402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425827</xdr:colOff>
      <xdr:row>31</xdr:row>
      <xdr:rowOff>86284</xdr:rowOff>
    </xdr:from>
    <xdr:to>
      <xdr:col>7</xdr:col>
      <xdr:colOff>291356</xdr:colOff>
      <xdr:row>39</xdr:row>
      <xdr:rowOff>156881</xdr:rowOff>
    </xdr:to>
    <mc:AlternateContent xmlns:mc="http://schemas.openxmlformats.org/markup-compatibility/2006" xmlns:a14="http://schemas.microsoft.com/office/drawing/2010/main">
      <mc:Choice Requires="a14">
        <xdr:graphicFrame macro="">
          <xdr:nvGraphicFramePr>
            <xdr:cNvPr id="39" name="Penyakit">
              <a:extLst>
                <a:ext uri="{FF2B5EF4-FFF2-40B4-BE49-F238E27FC236}">
                  <a16:creationId xmlns:a16="http://schemas.microsoft.com/office/drawing/2014/main" id="{44DA8A86-3548-4132-BBF8-658D5AC0F641}"/>
                </a:ext>
              </a:extLst>
            </xdr:cNvPr>
            <xdr:cNvGraphicFramePr/>
          </xdr:nvGraphicFramePr>
          <xdr:xfrm>
            <a:off x="0" y="0"/>
            <a:ext cx="0" cy="0"/>
          </xdr:xfrm>
          <a:graphic>
            <a:graphicData uri="http://schemas.microsoft.com/office/drawing/2010/slicer">
              <sle:slicer xmlns:sle="http://schemas.microsoft.com/office/drawing/2010/slicer" name="Penyakit"/>
            </a:graphicData>
          </a:graphic>
        </xdr:graphicFrame>
      </mc:Choice>
      <mc:Fallback xmlns="">
        <xdr:sp macro="" textlink="">
          <xdr:nvSpPr>
            <xdr:cNvPr id="0" name=""/>
            <xdr:cNvSpPr>
              <a:spLocks noTextEdit="1"/>
            </xdr:cNvSpPr>
          </xdr:nvSpPr>
          <xdr:spPr>
            <a:xfrm>
              <a:off x="3451415" y="5991784"/>
              <a:ext cx="1075765" cy="159459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347386</xdr:colOff>
      <xdr:row>8</xdr:row>
      <xdr:rowOff>32239</xdr:rowOff>
    </xdr:from>
    <xdr:to>
      <xdr:col>9</xdr:col>
      <xdr:colOff>203950</xdr:colOff>
      <xdr:row>12</xdr:row>
      <xdr:rowOff>144557</xdr:rowOff>
    </xdr:to>
    <xdr:grpSp>
      <xdr:nvGrpSpPr>
        <xdr:cNvPr id="54" name="Group 53">
          <a:extLst>
            <a:ext uri="{FF2B5EF4-FFF2-40B4-BE49-F238E27FC236}">
              <a16:creationId xmlns:a16="http://schemas.microsoft.com/office/drawing/2014/main" id="{193234CD-DB14-4A5C-9D6B-C5F54E7A5ACD}"/>
            </a:ext>
          </a:extLst>
        </xdr:cNvPr>
        <xdr:cNvGrpSpPr/>
      </xdr:nvGrpSpPr>
      <xdr:grpSpPr>
        <a:xfrm>
          <a:off x="3559739" y="1526357"/>
          <a:ext cx="2426446" cy="859376"/>
          <a:chOff x="0" y="1556239"/>
          <a:chExt cx="2277035" cy="874318"/>
        </a:xfrm>
      </xdr:grpSpPr>
      <xdr:sp macro="" textlink="">
        <xdr:nvSpPr>
          <xdr:cNvPr id="22" name="Rectangle: Rounded Corners 21">
            <a:extLst>
              <a:ext uri="{FF2B5EF4-FFF2-40B4-BE49-F238E27FC236}">
                <a16:creationId xmlns:a16="http://schemas.microsoft.com/office/drawing/2014/main" id="{06F9DA2F-3381-4E04-AC72-170C32E16DAB}"/>
              </a:ext>
            </a:extLst>
          </xdr:cNvPr>
          <xdr:cNvSpPr/>
        </xdr:nvSpPr>
        <xdr:spPr>
          <a:xfrm>
            <a:off x="0" y="1573306"/>
            <a:ext cx="2277035" cy="857251"/>
          </a:xfrm>
          <a:prstGeom prst="roundRect">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30" name="Rectangle 29">
            <a:extLst>
              <a:ext uri="{FF2B5EF4-FFF2-40B4-BE49-F238E27FC236}">
                <a16:creationId xmlns:a16="http://schemas.microsoft.com/office/drawing/2014/main" id="{7399C5A5-8D13-403E-9C9E-6E6570486FDE}"/>
              </a:ext>
            </a:extLst>
          </xdr:cNvPr>
          <xdr:cNvSpPr/>
        </xdr:nvSpPr>
        <xdr:spPr>
          <a:xfrm>
            <a:off x="1044733" y="2074985"/>
            <a:ext cx="1025009" cy="2916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en-US" sz="1100" b="0" i="0" u="none" strike="noStrike">
                <a:solidFill>
                  <a:schemeClr val="tx1">
                    <a:lumMod val="65000"/>
                    <a:lumOff val="35000"/>
                  </a:schemeClr>
                </a:solidFill>
                <a:effectLst/>
                <a:latin typeface="Biennale SemiBold" panose="00000700000000000000" pitchFamily="50" charset="0"/>
                <a:ea typeface="+mn-ea"/>
                <a:cs typeface="+mn-cs"/>
              </a:rPr>
              <a:t>Jumlah Dokter</a:t>
            </a:r>
            <a:endParaRPr lang="en-US" sz="11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sp macro="" textlink="">
        <xdr:nvSpPr>
          <xdr:cNvPr id="34" name="Rectangle 33">
            <a:extLst>
              <a:ext uri="{FF2B5EF4-FFF2-40B4-BE49-F238E27FC236}">
                <a16:creationId xmlns:a16="http://schemas.microsoft.com/office/drawing/2014/main" id="{F9B0BB29-81EC-4EB7-9BD4-C3A693A0905E}"/>
              </a:ext>
            </a:extLst>
          </xdr:cNvPr>
          <xdr:cNvSpPr/>
        </xdr:nvSpPr>
        <xdr:spPr>
          <a:xfrm>
            <a:off x="1228238" y="1556239"/>
            <a:ext cx="743409" cy="60007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id-ID" sz="3200" b="0" i="0" u="none" strike="noStrike">
                <a:effectLst/>
                <a:latin typeface="Biennale SemiBold" panose="00000700000000000000" pitchFamily="50" charset="0"/>
                <a:ea typeface="+mn-ea"/>
                <a:cs typeface="+mn-cs"/>
              </a:rPr>
              <a:t>19</a:t>
            </a:r>
            <a:endParaRPr lang="en-US" sz="5400" b="0" cap="none" spc="0">
              <a:ln w="0"/>
              <a:solidFill>
                <a:schemeClr val="tx1"/>
              </a:solidFill>
              <a:effectLst>
                <a:outerShdw blurRad="38100" dist="19050" dir="2700000" algn="tl" rotWithShape="0">
                  <a:schemeClr val="dk1">
                    <a:alpha val="40000"/>
                  </a:schemeClr>
                </a:outerShdw>
              </a:effectLst>
            </a:endParaRPr>
          </a:p>
        </xdr:txBody>
      </xdr:sp>
      <xdr:pic>
        <xdr:nvPicPr>
          <xdr:cNvPr id="44" name="Picture 43">
            <a:extLst>
              <a:ext uri="{FF2B5EF4-FFF2-40B4-BE49-F238E27FC236}">
                <a16:creationId xmlns:a16="http://schemas.microsoft.com/office/drawing/2014/main" id="{75161DA8-4D1D-4361-B48A-2365FADB2D2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5677" y="1566432"/>
            <a:ext cx="818028" cy="818028"/>
          </a:xfrm>
          <a:prstGeom prst="rect">
            <a:avLst/>
          </a:prstGeom>
        </xdr:spPr>
      </xdr:pic>
    </xdr:grpSp>
    <xdr:clientData/>
  </xdr:twoCellAnchor>
  <xdr:twoCellAnchor>
    <xdr:from>
      <xdr:col>9</xdr:col>
      <xdr:colOff>354109</xdr:colOff>
      <xdr:row>8</xdr:row>
      <xdr:rowOff>32239</xdr:rowOff>
    </xdr:from>
    <xdr:to>
      <xdr:col>13</xdr:col>
      <xdr:colOff>210674</xdr:colOff>
      <xdr:row>12</xdr:row>
      <xdr:rowOff>144557</xdr:rowOff>
    </xdr:to>
    <xdr:grpSp>
      <xdr:nvGrpSpPr>
        <xdr:cNvPr id="53" name="Group 52">
          <a:extLst>
            <a:ext uri="{FF2B5EF4-FFF2-40B4-BE49-F238E27FC236}">
              <a16:creationId xmlns:a16="http://schemas.microsoft.com/office/drawing/2014/main" id="{FADFB9E4-A8BC-41DB-8F82-C9EFFAC1320F}"/>
            </a:ext>
          </a:extLst>
        </xdr:cNvPr>
        <xdr:cNvGrpSpPr/>
      </xdr:nvGrpSpPr>
      <xdr:grpSpPr>
        <a:xfrm>
          <a:off x="6136344" y="1526357"/>
          <a:ext cx="2426448" cy="859376"/>
          <a:chOff x="2404782" y="1556239"/>
          <a:chExt cx="2277035" cy="874318"/>
        </a:xfrm>
      </xdr:grpSpPr>
      <xdr:sp macro="" textlink="">
        <xdr:nvSpPr>
          <xdr:cNvPr id="23" name="Rectangle: Rounded Corners 22">
            <a:extLst>
              <a:ext uri="{FF2B5EF4-FFF2-40B4-BE49-F238E27FC236}">
                <a16:creationId xmlns:a16="http://schemas.microsoft.com/office/drawing/2014/main" id="{C61476A2-7063-44C6-BD6C-FD43DD02EEA1}"/>
              </a:ext>
            </a:extLst>
          </xdr:cNvPr>
          <xdr:cNvSpPr/>
        </xdr:nvSpPr>
        <xdr:spPr>
          <a:xfrm>
            <a:off x="2404782" y="1573306"/>
            <a:ext cx="2277035" cy="857251"/>
          </a:xfrm>
          <a:prstGeom prst="roundRect">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27" name="Rectangle 26">
            <a:extLst>
              <a:ext uri="{FF2B5EF4-FFF2-40B4-BE49-F238E27FC236}">
                <a16:creationId xmlns:a16="http://schemas.microsoft.com/office/drawing/2014/main" id="{5FC236A1-4D46-44C9-9961-E072B3383349}"/>
              </a:ext>
            </a:extLst>
          </xdr:cNvPr>
          <xdr:cNvSpPr/>
        </xdr:nvSpPr>
        <xdr:spPr>
          <a:xfrm>
            <a:off x="3628840" y="1556239"/>
            <a:ext cx="743409" cy="61912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id-ID" sz="3200" b="0" i="0" u="none" strike="noStrike">
                <a:effectLst/>
                <a:latin typeface="Biennale SemiBold" panose="00000700000000000000" pitchFamily="50" charset="0"/>
                <a:ea typeface="+mn-ea"/>
                <a:cs typeface="+mn-cs"/>
              </a:rPr>
              <a:t>20</a:t>
            </a:r>
            <a:r>
              <a:rPr lang="en-US" sz="3200" b="0" i="0" u="none" strike="noStrike">
                <a:effectLst/>
                <a:latin typeface="Biennale SemiBold" panose="00000700000000000000" pitchFamily="50" charset="0"/>
                <a:ea typeface="+mn-ea"/>
                <a:cs typeface="+mn-cs"/>
              </a:rPr>
              <a:t>9</a:t>
            </a:r>
            <a:endParaRPr lang="en-US" sz="5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1" name="Rectangle 30">
            <a:extLst>
              <a:ext uri="{FF2B5EF4-FFF2-40B4-BE49-F238E27FC236}">
                <a16:creationId xmlns:a16="http://schemas.microsoft.com/office/drawing/2014/main" id="{6AF69239-8144-4869-A394-E779BCC617AC}"/>
              </a:ext>
            </a:extLst>
          </xdr:cNvPr>
          <xdr:cNvSpPr/>
        </xdr:nvSpPr>
        <xdr:spPr>
          <a:xfrm>
            <a:off x="3456413" y="2074985"/>
            <a:ext cx="1025009" cy="2916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en-US" sz="1100" b="0" i="0" u="none" strike="noStrike">
                <a:solidFill>
                  <a:schemeClr val="tx1">
                    <a:lumMod val="65000"/>
                    <a:lumOff val="35000"/>
                  </a:schemeClr>
                </a:solidFill>
                <a:effectLst/>
                <a:latin typeface="Biennale SemiBold" panose="00000700000000000000" pitchFamily="50" charset="0"/>
                <a:ea typeface="+mn-ea"/>
                <a:cs typeface="+mn-cs"/>
              </a:rPr>
              <a:t>Jumlah Pasien</a:t>
            </a:r>
            <a:endParaRPr lang="en-US" sz="11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pic>
        <xdr:nvPicPr>
          <xdr:cNvPr id="46" name="Picture 45">
            <a:extLst>
              <a:ext uri="{FF2B5EF4-FFF2-40B4-BE49-F238E27FC236}">
                <a16:creationId xmlns:a16="http://schemas.microsoft.com/office/drawing/2014/main" id="{836E7653-A4A1-498C-8755-F5931C2D47C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54941" y="1588841"/>
            <a:ext cx="829236" cy="829236"/>
          </a:xfrm>
          <a:prstGeom prst="rect">
            <a:avLst/>
          </a:prstGeom>
        </xdr:spPr>
      </xdr:pic>
    </xdr:grpSp>
    <xdr:clientData/>
  </xdr:twoCellAnchor>
  <xdr:twoCellAnchor>
    <xdr:from>
      <xdr:col>13</xdr:col>
      <xdr:colOff>372038</xdr:colOff>
      <xdr:row>8</xdr:row>
      <xdr:rowOff>32239</xdr:rowOff>
    </xdr:from>
    <xdr:to>
      <xdr:col>17</xdr:col>
      <xdr:colOff>228602</xdr:colOff>
      <xdr:row>12</xdr:row>
      <xdr:rowOff>144557</xdr:rowOff>
    </xdr:to>
    <xdr:grpSp>
      <xdr:nvGrpSpPr>
        <xdr:cNvPr id="51" name="Group 50">
          <a:extLst>
            <a:ext uri="{FF2B5EF4-FFF2-40B4-BE49-F238E27FC236}">
              <a16:creationId xmlns:a16="http://schemas.microsoft.com/office/drawing/2014/main" id="{1C8E2804-79C8-41B3-91EE-AB44B8F0FC21}"/>
            </a:ext>
          </a:extLst>
        </xdr:cNvPr>
        <xdr:cNvGrpSpPr/>
      </xdr:nvGrpSpPr>
      <xdr:grpSpPr>
        <a:xfrm>
          <a:off x="8724156" y="1526357"/>
          <a:ext cx="2426446" cy="859376"/>
          <a:chOff x="4820769" y="1556239"/>
          <a:chExt cx="2277035" cy="874318"/>
        </a:xfrm>
      </xdr:grpSpPr>
      <xdr:sp macro="" textlink="">
        <xdr:nvSpPr>
          <xdr:cNvPr id="24" name="Rectangle: Rounded Corners 23">
            <a:extLst>
              <a:ext uri="{FF2B5EF4-FFF2-40B4-BE49-F238E27FC236}">
                <a16:creationId xmlns:a16="http://schemas.microsoft.com/office/drawing/2014/main" id="{20A43862-360B-4549-A24C-B713B0645EA7}"/>
              </a:ext>
            </a:extLst>
          </xdr:cNvPr>
          <xdr:cNvSpPr/>
        </xdr:nvSpPr>
        <xdr:spPr>
          <a:xfrm>
            <a:off x="4820769" y="1573306"/>
            <a:ext cx="2277035" cy="857251"/>
          </a:xfrm>
          <a:prstGeom prst="roundRect">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28" name="Rectangle 27">
            <a:extLst>
              <a:ext uri="{FF2B5EF4-FFF2-40B4-BE49-F238E27FC236}">
                <a16:creationId xmlns:a16="http://schemas.microsoft.com/office/drawing/2014/main" id="{354F2DF7-DD89-442F-BD3C-09E75FFA5F1F}"/>
              </a:ext>
            </a:extLst>
          </xdr:cNvPr>
          <xdr:cNvSpPr/>
        </xdr:nvSpPr>
        <xdr:spPr>
          <a:xfrm>
            <a:off x="6050775" y="1556239"/>
            <a:ext cx="743409" cy="61912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id-ID" sz="3200" b="0" i="0" u="none" strike="noStrike">
                <a:effectLst/>
                <a:latin typeface="Biennale SemiBold" panose="00000700000000000000" pitchFamily="50" charset="0"/>
                <a:ea typeface="+mn-ea"/>
                <a:cs typeface="+mn-cs"/>
              </a:rPr>
              <a:t>183</a:t>
            </a:r>
            <a:endParaRPr lang="en-US" sz="5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 name="Rectangle 31">
            <a:extLst>
              <a:ext uri="{FF2B5EF4-FFF2-40B4-BE49-F238E27FC236}">
                <a16:creationId xmlns:a16="http://schemas.microsoft.com/office/drawing/2014/main" id="{2F1B5616-3C44-4A0B-BA78-0A33F865ED95}"/>
              </a:ext>
            </a:extLst>
          </xdr:cNvPr>
          <xdr:cNvSpPr/>
        </xdr:nvSpPr>
        <xdr:spPr>
          <a:xfrm>
            <a:off x="5868091" y="2074985"/>
            <a:ext cx="1025009" cy="2916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en-US" sz="1100" b="0" i="0" u="none" strike="noStrike">
                <a:solidFill>
                  <a:schemeClr val="tx1">
                    <a:lumMod val="65000"/>
                    <a:lumOff val="35000"/>
                  </a:schemeClr>
                </a:solidFill>
                <a:effectLst/>
                <a:latin typeface="Biennale SemiBold" panose="00000700000000000000" pitchFamily="50" charset="0"/>
                <a:ea typeface="+mn-ea"/>
                <a:cs typeface="+mn-cs"/>
              </a:rPr>
              <a:t>Pasien Sembuh</a:t>
            </a:r>
            <a:endParaRPr lang="en-US" sz="11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pic>
        <xdr:nvPicPr>
          <xdr:cNvPr id="48" name="Picture 47">
            <a:extLst>
              <a:ext uri="{FF2B5EF4-FFF2-40B4-BE49-F238E27FC236}">
                <a16:creationId xmlns:a16="http://schemas.microsoft.com/office/drawing/2014/main" id="{E1406317-BF79-4E5F-A5CC-A9FFE6DDC96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64205" y="1602442"/>
            <a:ext cx="874059" cy="783404"/>
          </a:xfrm>
          <a:prstGeom prst="rect">
            <a:avLst/>
          </a:prstGeom>
        </xdr:spPr>
      </xdr:pic>
    </xdr:grpSp>
    <xdr:clientData/>
  </xdr:twoCellAnchor>
  <xdr:twoCellAnchor>
    <xdr:from>
      <xdr:col>17</xdr:col>
      <xdr:colOff>386343</xdr:colOff>
      <xdr:row>8</xdr:row>
      <xdr:rowOff>32239</xdr:rowOff>
    </xdr:from>
    <xdr:to>
      <xdr:col>21</xdr:col>
      <xdr:colOff>248703</xdr:colOff>
      <xdr:row>12</xdr:row>
      <xdr:rowOff>144557</xdr:rowOff>
    </xdr:to>
    <xdr:grpSp>
      <xdr:nvGrpSpPr>
        <xdr:cNvPr id="52" name="Group 51">
          <a:extLst>
            <a:ext uri="{FF2B5EF4-FFF2-40B4-BE49-F238E27FC236}">
              <a16:creationId xmlns:a16="http://schemas.microsoft.com/office/drawing/2014/main" id="{90CF12D3-9627-4EE2-B8E3-F3D9E4DCB4A2}"/>
            </a:ext>
          </a:extLst>
        </xdr:cNvPr>
        <xdr:cNvGrpSpPr/>
      </xdr:nvGrpSpPr>
      <xdr:grpSpPr>
        <a:xfrm>
          <a:off x="11308343" y="1526357"/>
          <a:ext cx="2432242" cy="859376"/>
          <a:chOff x="7300369" y="1556239"/>
          <a:chExt cx="2282831" cy="874318"/>
        </a:xfrm>
      </xdr:grpSpPr>
      <xdr:sp macro="" textlink="">
        <xdr:nvSpPr>
          <xdr:cNvPr id="25" name="Rectangle: Rounded Corners 24">
            <a:extLst>
              <a:ext uri="{FF2B5EF4-FFF2-40B4-BE49-F238E27FC236}">
                <a16:creationId xmlns:a16="http://schemas.microsoft.com/office/drawing/2014/main" id="{0C24B2BD-386B-4CC7-B505-CACC1762B047}"/>
              </a:ext>
            </a:extLst>
          </xdr:cNvPr>
          <xdr:cNvSpPr/>
        </xdr:nvSpPr>
        <xdr:spPr>
          <a:xfrm>
            <a:off x="7300369" y="1573306"/>
            <a:ext cx="2282831" cy="857251"/>
          </a:xfrm>
          <a:prstGeom prst="roundRect">
            <a:avLst/>
          </a:prstGeom>
          <a:solidFill>
            <a:sysClr val="window" lastClr="FFFFFF"/>
          </a:solid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29" name="Rectangle 28">
            <a:extLst>
              <a:ext uri="{FF2B5EF4-FFF2-40B4-BE49-F238E27FC236}">
                <a16:creationId xmlns:a16="http://schemas.microsoft.com/office/drawing/2014/main" id="{3289F89B-7C97-407D-B098-660F09EF3601}"/>
              </a:ext>
            </a:extLst>
          </xdr:cNvPr>
          <xdr:cNvSpPr/>
        </xdr:nvSpPr>
        <xdr:spPr>
          <a:xfrm>
            <a:off x="8533821" y="1556239"/>
            <a:ext cx="737789" cy="61912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id-ID" sz="3200" b="0" i="0" u="none" strike="noStrike">
                <a:effectLst/>
                <a:latin typeface="Biennale SemiBold" panose="00000700000000000000" pitchFamily="50" charset="0"/>
                <a:ea typeface="+mn-ea"/>
                <a:cs typeface="+mn-cs"/>
              </a:rPr>
              <a:t>26</a:t>
            </a:r>
            <a:endParaRPr lang="en-US" sz="5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3" name="Rectangle 32">
            <a:extLst>
              <a:ext uri="{FF2B5EF4-FFF2-40B4-BE49-F238E27FC236}">
                <a16:creationId xmlns:a16="http://schemas.microsoft.com/office/drawing/2014/main" id="{0693C0E8-45F5-4A52-B826-FD0146C548EA}"/>
              </a:ext>
            </a:extLst>
          </xdr:cNvPr>
          <xdr:cNvSpPr/>
        </xdr:nvSpPr>
        <xdr:spPr>
          <a:xfrm>
            <a:off x="8354698" y="2074985"/>
            <a:ext cx="1017261" cy="2916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r>
              <a:rPr lang="en-US" sz="1100" b="0" i="0" u="none" strike="noStrike">
                <a:solidFill>
                  <a:schemeClr val="tx1">
                    <a:lumMod val="65000"/>
                    <a:lumOff val="35000"/>
                  </a:schemeClr>
                </a:solidFill>
                <a:effectLst/>
                <a:latin typeface="Biennale SemiBold" panose="00000700000000000000" pitchFamily="50" charset="0"/>
                <a:ea typeface="+mn-ea"/>
                <a:cs typeface="+mn-cs"/>
              </a:rPr>
              <a:t>Pasien Active</a:t>
            </a:r>
            <a:endParaRPr lang="en-US" sz="11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pic>
        <xdr:nvPicPr>
          <xdr:cNvPr id="50" name="Picture 49">
            <a:extLst>
              <a:ext uri="{FF2B5EF4-FFF2-40B4-BE49-F238E27FC236}">
                <a16:creationId xmlns:a16="http://schemas.microsoft.com/office/drawing/2014/main" id="{5ED2B7CA-0E3C-4631-A852-813B0B00BF8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438146" y="1594929"/>
            <a:ext cx="831795" cy="831795"/>
          </a:xfrm>
          <a:prstGeom prst="rect">
            <a:avLst/>
          </a:prstGeom>
        </xdr:spPr>
      </xdr:pic>
    </xdr:grpSp>
    <xdr:clientData/>
  </xdr:twoCellAnchor>
  <xdr:oneCellAnchor>
    <xdr:from>
      <xdr:col>19</xdr:col>
      <xdr:colOff>277988</xdr:colOff>
      <xdr:row>41</xdr:row>
      <xdr:rowOff>862</xdr:rowOff>
    </xdr:from>
    <xdr:ext cx="1100336" cy="234461"/>
    <xdr:sp macro="" textlink="">
      <xdr:nvSpPr>
        <xdr:cNvPr id="41" name="Rectangle 40">
          <a:extLst>
            <a:ext uri="{FF2B5EF4-FFF2-40B4-BE49-F238E27FC236}">
              <a16:creationId xmlns:a16="http://schemas.microsoft.com/office/drawing/2014/main" id="{00215970-2773-4680-9CDB-23E6B8B73E72}"/>
            </a:ext>
          </a:extLst>
        </xdr:cNvPr>
        <xdr:cNvSpPr/>
      </xdr:nvSpPr>
      <xdr:spPr>
        <a:xfrm>
          <a:off x="11775223" y="7811362"/>
          <a:ext cx="1100336" cy="23446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none" lIns="91440" tIns="45720" rIns="91440" bIns="45720">
          <a:noAutofit/>
        </a:bodyPr>
        <a:lstStyle/>
        <a:p>
          <a:pPr algn="ctr"/>
          <a:endParaRPr lang="en-US" sz="900" b="0" cap="none" spc="0">
            <a:ln w="0"/>
            <a:solidFill>
              <a:schemeClr val="tx1">
                <a:lumMod val="65000"/>
                <a:lumOff val="35000"/>
              </a:schemeClr>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al" refreshedDate="45321.010579513888" createdVersion="7" refreshedVersion="7" minRefreshableVersion="3" recordCount="272" xr:uid="{B188A1A2-3A24-4D73-8480-3D354F74F38D}">
  <cacheSource type="worksheet">
    <worksheetSource name="Table1"/>
  </cacheSource>
  <cacheFields count="10">
    <cacheField name="No" numFmtId="0">
      <sharedItems containsSemiMixedTypes="0" containsString="0" containsNumber="1" containsInteger="1" minValue="1" maxValue="272" count="27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sharedItems>
    </cacheField>
    <cacheField name="No Register" numFmtId="0">
      <sharedItems/>
    </cacheField>
    <cacheField name="Nama Pasien" numFmtId="0">
      <sharedItems/>
    </cacheField>
    <cacheField name="Ruangan" numFmtId="0">
      <sharedItems/>
    </cacheField>
    <cacheField name="Penyakit" numFmtId="0">
      <sharedItems count="9">
        <s v="Asma"/>
        <s v="Diare"/>
        <s v="THT"/>
        <s v="Stroke"/>
        <s v="Pnumonia"/>
        <s v="Jantung"/>
        <s v="Kanker "/>
        <s v="Tifus"/>
        <s v="Diabetes"/>
      </sharedItems>
    </cacheField>
    <cacheField name="Dokter Penanggung Jawab" numFmtId="0">
      <sharedItems/>
    </cacheField>
    <cacheField name="Tanggal Masuk" numFmtId="14">
      <sharedItems containsSemiMixedTypes="0" containsNonDate="0" containsDate="1" containsString="0" minDate="2023-01-01T00:00:00" maxDate="2023-10-09T00:00:00" count="175">
        <d v="2023-01-01T00:00:00"/>
        <d v="2023-01-02T00:00:00"/>
        <d v="2023-01-03T00:00:00"/>
        <d v="2023-01-04T00:00:00"/>
        <d v="2023-01-06T00:00:00"/>
        <d v="2023-01-07T00:00:00"/>
        <d v="2023-01-10T00:00:00"/>
        <d v="2023-01-12T00:00:00"/>
        <d v="2023-01-13T00:00:00"/>
        <d v="2023-01-14T00:00:00"/>
        <d v="2023-01-15T00:00:00"/>
        <d v="2023-01-16T00:00:00"/>
        <d v="2023-01-18T00:00:00"/>
        <d v="2023-01-19T00:00:00"/>
        <d v="2023-01-20T00:00:00"/>
        <d v="2023-01-21T00:00:00"/>
        <d v="2023-01-22T00:00:00"/>
        <d v="2023-01-23T00:00:00"/>
        <d v="2023-01-24T00:00:00"/>
        <d v="2023-01-31T00:00:00"/>
        <d v="2023-02-01T00:00:00"/>
        <d v="2023-02-03T00:00:00"/>
        <d v="2023-02-04T00:00:00"/>
        <d v="2023-02-05T00:00:00"/>
        <d v="2023-02-06T00:00:00"/>
        <d v="2023-02-07T00:00:00"/>
        <d v="2023-02-09T00:00:00"/>
        <d v="2023-02-10T00:00:00"/>
        <d v="2023-02-14T00:00:00"/>
        <d v="2023-02-15T00:00:00"/>
        <d v="2023-02-18T00:00:00"/>
        <d v="2023-02-20T00:00:00"/>
        <d v="2023-02-21T00:00:00"/>
        <d v="2023-02-22T00:00:00"/>
        <d v="2023-02-23T00:00:00"/>
        <d v="2023-02-24T00:00:00"/>
        <d v="2023-02-25T00:00:00"/>
        <d v="2023-02-26T00:00:00"/>
        <d v="2023-02-27T00:00:00"/>
        <d v="2023-03-01T00:00:00"/>
        <d v="2023-03-04T00:00:00"/>
        <d v="2023-03-07T00:00:00"/>
        <d v="2023-03-08T00:00:00"/>
        <d v="2023-03-09T00:00:00"/>
        <d v="2023-03-10T00:00:00"/>
        <d v="2023-03-11T00:00:00"/>
        <d v="2023-03-12T00:00:00"/>
        <d v="2023-03-15T00:00:00"/>
        <d v="2023-03-16T00:00:00"/>
        <d v="2023-03-17T00:00:00"/>
        <d v="2023-03-20T00:00:00"/>
        <d v="2023-03-21T00:00:00"/>
        <d v="2023-03-22T00:00:00"/>
        <d v="2023-03-26T00:00:00"/>
        <d v="2023-03-28T00:00:00"/>
        <d v="2023-03-29T00:00:00"/>
        <d v="2023-03-30T00:00:00"/>
        <d v="2023-04-02T00:00:00"/>
        <d v="2023-04-03T00:00:00"/>
        <d v="2023-04-04T00:00:00"/>
        <d v="2023-04-07T00:00:00"/>
        <d v="2023-04-09T00:00:00"/>
        <d v="2023-04-12T00:00:00"/>
        <d v="2023-04-13T00:00:00"/>
        <d v="2023-04-14T00:00:00"/>
        <d v="2023-04-15T00:00:00"/>
        <d v="2023-04-16T00:00:00"/>
        <d v="2023-04-17T00:00:00"/>
        <d v="2023-04-19T00:00:00"/>
        <d v="2023-04-21T00:00:00"/>
        <d v="2023-04-22T00:00:00"/>
        <d v="2023-04-23T00:00:00"/>
        <d v="2023-04-24T00:00:00"/>
        <d v="2023-04-27T00:00:00"/>
        <d v="2023-04-28T00:00:00"/>
        <d v="2023-04-29T00:00:00"/>
        <d v="2023-05-01T00:00:00"/>
        <d v="2023-05-02T00:00:00"/>
        <d v="2023-05-03T00:00:00"/>
        <d v="2023-05-05T00:00:00"/>
        <d v="2023-05-06T00:00:00"/>
        <d v="2023-05-07T00:00:00"/>
        <d v="2023-05-08T00:00:00"/>
        <d v="2023-05-09T00:00:00"/>
        <d v="2023-05-11T00:00:00"/>
        <d v="2023-05-12T00:00:00"/>
        <d v="2023-05-13T00:00:00"/>
        <d v="2023-05-14T00:00:00"/>
        <d v="2023-05-15T00:00:00"/>
        <d v="2023-05-17T00:00:00"/>
        <d v="2023-05-18T00:00:00"/>
        <d v="2023-05-19T00:00:00"/>
        <d v="2023-05-20T00:00:00"/>
        <d v="2023-05-23T00:00:00"/>
        <d v="2023-05-26T00:00:00"/>
        <d v="2023-05-27T00:00:00"/>
        <d v="2023-05-28T00:00:00"/>
        <d v="2023-05-29T00:00:00"/>
        <d v="2023-05-30T00:00:00"/>
        <d v="2023-05-31T00:00:00"/>
        <d v="2023-06-02T00:00:00"/>
        <d v="2023-06-10T00:00:00"/>
        <d v="2023-06-11T00:00:00"/>
        <d v="2023-06-12T00:00:00"/>
        <d v="2023-06-13T00:00:00"/>
        <d v="2023-06-16T00:00:00"/>
        <d v="2023-06-17T00:00:00"/>
        <d v="2023-06-19T00:00:00"/>
        <d v="2023-06-20T00:00:00"/>
        <d v="2023-06-21T00:00:00"/>
        <d v="2023-06-22T00:00:00"/>
        <d v="2023-06-23T00:00:00"/>
        <d v="2023-06-25T00:00:00"/>
        <d v="2023-06-26T00:00:00"/>
        <d v="2023-06-27T00:00:00"/>
        <d v="2023-07-03T00:00:00"/>
        <d v="2023-07-05T00:00:00"/>
        <d v="2023-07-06T00:00:00"/>
        <d v="2023-07-09T00:00:00"/>
        <d v="2023-07-10T00:00:00"/>
        <d v="2023-07-12T00:00:00"/>
        <d v="2023-07-13T00:00:00"/>
        <d v="2023-07-14T00:00:00"/>
        <d v="2023-07-15T00:00:00"/>
        <d v="2023-07-16T00:00:00"/>
        <d v="2023-07-17T00:00:00"/>
        <d v="2023-07-20T00:00:00"/>
        <d v="2023-07-21T00:00:00"/>
        <d v="2023-07-22T00:00:00"/>
        <d v="2023-07-23T00:00:00"/>
        <d v="2023-07-25T00:00:00"/>
        <d v="2023-07-26T00:00:00"/>
        <d v="2023-07-27T00:00:00"/>
        <d v="2023-07-28T00:00:00"/>
        <d v="2023-07-31T00:00:00"/>
        <d v="2023-08-01T00:00:00"/>
        <d v="2023-08-02T00:00:00"/>
        <d v="2023-08-04T00:00:00"/>
        <d v="2023-08-10T00:00:00"/>
        <d v="2023-08-11T00:00:00"/>
        <d v="2023-08-12T00:00:00"/>
        <d v="2023-08-13T00:00:00"/>
        <d v="2023-08-14T00:00:00"/>
        <d v="2023-08-15T00:00:00"/>
        <d v="2023-08-22T00:00:00"/>
        <d v="2023-08-23T00:00:00"/>
        <d v="2023-08-24T00:00:00"/>
        <d v="2023-08-25T00:00:00"/>
        <d v="2023-08-26T00:00:00"/>
        <d v="2023-08-28T00:00:00"/>
        <d v="2023-08-29T00:00:00"/>
        <d v="2023-08-30T00:00:00"/>
        <d v="2023-08-31T00:00:00"/>
        <d v="2023-09-01T00:00:00"/>
        <d v="2023-09-03T00:00:00"/>
        <d v="2023-09-04T00:00:00"/>
        <d v="2023-09-05T00:00:00"/>
        <d v="2023-09-09T00:00:00"/>
        <d v="2023-09-11T00:00:00"/>
        <d v="2023-09-12T00:00:00"/>
        <d v="2023-09-18T00:00:00"/>
        <d v="2023-09-19T00:00:00"/>
        <d v="2023-09-20T00:00:00"/>
        <d v="2023-09-21T00:00:00"/>
        <d v="2023-09-22T00:00:00"/>
        <d v="2023-09-23T00:00:00"/>
        <d v="2023-09-25T00:00:00"/>
        <d v="2023-09-28T00:00:00"/>
        <d v="2023-09-29T00:00:00"/>
        <d v="2023-09-30T00:00:00"/>
        <d v="2023-10-01T00:00:00"/>
        <d v="2023-10-04T00:00:00"/>
        <d v="2023-10-06T00:00:00"/>
        <d v="2023-10-07T00:00:00"/>
        <d v="2023-10-08T00:00:00"/>
      </sharedItems>
      <fieldGroup par="9" base="6">
        <rangePr groupBy="days" startDate="2023-01-01T00:00:00" endDate="2023-10-09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09/10/2023"/>
        </groupItems>
      </fieldGroup>
    </cacheField>
    <cacheField name="Tanggal Keluar" numFmtId="14">
      <sharedItems containsDate="1" containsMixedTypes="1" minDate="2023-01-04T00:00:00" maxDate="2023-10-10T00:00:00"/>
    </cacheField>
    <cacheField name="Status" numFmtId="0">
      <sharedItems count="3">
        <s v="Sembuh"/>
        <s v="Meninggal"/>
        <s v="Active"/>
      </sharedItems>
    </cacheField>
    <cacheField name="Months" numFmtId="0" databaseField="0">
      <fieldGroup base="6">
        <rangePr groupBy="months" startDate="2023-01-01T00:00:00" endDate="2023-10-09T00:00:00"/>
        <groupItems count="14">
          <s v="&lt;01/01/2023"/>
          <s v="Jan"/>
          <s v="Feb"/>
          <s v="Mar"/>
          <s v="Apr"/>
          <s v="Mei"/>
          <s v="Jun"/>
          <s v="Jul"/>
          <s v="Agu"/>
          <s v="Sep"/>
          <s v="Okt"/>
          <s v="Nov"/>
          <s v="Des"/>
          <s v="&gt;09/10/2023"/>
        </groupItems>
      </fieldGroup>
    </cacheField>
  </cacheFields>
  <extLst>
    <ext xmlns:x14="http://schemas.microsoft.com/office/spreadsheetml/2009/9/main" uri="{725AE2AE-9491-48be-B2B4-4EB974FC3084}">
      <x14:pivotCacheDefinition pivotCacheId="14450429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al" refreshedDate="45321.025255671295" createdVersion="7" refreshedVersion="7" minRefreshableVersion="3" recordCount="19" xr:uid="{5C2F12DC-AB3E-43FC-96C4-AD074171E9CA}">
  <cacheSource type="worksheet">
    <worksheetSource name="Table4"/>
  </cacheSource>
  <cacheFields count="1">
    <cacheField name="Nama Dokt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x v="0"/>
    <s v="2023/01/001"/>
    <s v="RESITA ARUM FITRIA     "/>
    <s v="R02"/>
    <x v="0"/>
    <s v="dr. Marthin Limba, Sp PD   "/>
    <x v="0"/>
    <d v="2023-01-04T00:00:00"/>
    <x v="0"/>
  </r>
  <r>
    <x v="1"/>
    <s v="2023/01/002"/>
    <s v="NOVITA AMIE LESTARI     "/>
    <s v="A02"/>
    <x v="0"/>
    <s v="dr. Muhammad, Sp B, M. Si Med  "/>
    <x v="1"/>
    <d v="2023-01-05T00:00:00"/>
    <x v="1"/>
  </r>
  <r>
    <x v="2"/>
    <s v="2023/01/003"/>
    <s v="FIRMANSYAH WIDODO      "/>
    <s v="R16"/>
    <x v="1"/>
    <s v="dr. Rida Niradita W,SpPD    "/>
    <x v="1"/>
    <d v="2023-01-14T00:00:00"/>
    <x v="0"/>
  </r>
  <r>
    <x v="3"/>
    <s v="2023/01/004"/>
    <s v="SUCI MARYAM AZMI LESTARI    "/>
    <s v="P04"/>
    <x v="2"/>
    <s v="dr. Marthin Limba, Sp PD   "/>
    <x v="1"/>
    <d v="2023-01-08T00:00:00"/>
    <x v="0"/>
  </r>
  <r>
    <x v="4"/>
    <s v="2023/01/005"/>
    <s v="NUR AFIFAH ZEN     "/>
    <s v="A08"/>
    <x v="3"/>
    <s v="dr. Irwan Daido, M. Kes"/>
    <x v="2"/>
    <d v="2023-01-08T00:00:00"/>
    <x v="1"/>
  </r>
  <r>
    <x v="5"/>
    <s v="2023/01/006"/>
    <s v="RINA ARIANE      "/>
    <s v="R10"/>
    <x v="4"/>
    <s v="dr. Christofel Korah Tooy, Sp PD FINASIM "/>
    <x v="2"/>
    <d v="2023-01-15T00:00:00"/>
    <x v="0"/>
  </r>
  <r>
    <x v="6"/>
    <s v="2023/01/007"/>
    <s v="MUHAMAD RULIAWAN SALIM     "/>
    <s v="P04"/>
    <x v="5"/>
    <s v="dr. Marthin Limba, Sp PD   "/>
    <x v="3"/>
    <d v="2023-01-07T00:00:00"/>
    <x v="0"/>
  </r>
  <r>
    <x v="7"/>
    <s v="2023/01/008"/>
    <s v="NUREKA YULIANI      "/>
    <s v="A04"/>
    <x v="0"/>
    <s v="dr. Anton Komala,Sp.PD     "/>
    <x v="3"/>
    <d v="2023-01-14T00:00:00"/>
    <x v="0"/>
  </r>
  <r>
    <x v="8"/>
    <s v="2023/01/009"/>
    <s v="KEMAS M ADRIAN     "/>
    <s v="R02"/>
    <x v="1"/>
    <s v="dr. Hery Setyobudi, Sp A, M. Kes   "/>
    <x v="3"/>
    <d v="2023-01-15T00:00:00"/>
    <x v="0"/>
  </r>
  <r>
    <x v="9"/>
    <s v="2023/01/010"/>
    <s v="NURI WULANSARI      "/>
    <s v="R10"/>
    <x v="4"/>
    <s v="dr. Aisyah Radiallah,"/>
    <x v="4"/>
    <d v="2023-01-17T00:00:00"/>
    <x v="0"/>
  </r>
  <r>
    <x v="10"/>
    <s v="2023/01/011"/>
    <s v="ARINTINA SRI MARADEWI     "/>
    <s v="R06"/>
    <x v="1"/>
    <s v="dr. Rida Niradita W,SpPD    "/>
    <x v="5"/>
    <d v="2023-01-14T00:00:00"/>
    <x v="0"/>
  </r>
  <r>
    <x v="11"/>
    <s v="2023/01/012"/>
    <s v="ICHSAN NURDIANSYAH      "/>
    <s v="R01"/>
    <x v="5"/>
    <s v="dr. Hery Setyobudi, Sp A, M. Kes   "/>
    <x v="6"/>
    <d v="2023-01-12T00:00:00"/>
    <x v="1"/>
  </r>
  <r>
    <x v="12"/>
    <s v="2023/01/013"/>
    <s v="DIAN PRATIWI IRIYANTI     "/>
    <s v="R02"/>
    <x v="5"/>
    <s v="dr. Bambang Surif, Sp A    "/>
    <x v="6"/>
    <d v="2023-01-25T00:00:00"/>
    <x v="0"/>
  </r>
  <r>
    <x v="13"/>
    <s v="2023/01/014"/>
    <s v="UWAIS AL QARNI     "/>
    <s v="R16"/>
    <x v="1"/>
    <s v="dr. Rida Niradita W,SpPD    "/>
    <x v="7"/>
    <d v="2023-01-15T00:00:00"/>
    <x v="0"/>
  </r>
  <r>
    <x v="14"/>
    <s v="2023/01/015"/>
    <s v="ARI PURNIAWAN      "/>
    <s v="A10"/>
    <x v="1"/>
    <s v="dr. Christofel Korah Tooy, Sp PD FINASIM "/>
    <x v="7"/>
    <d v="2023-01-15T00:00:00"/>
    <x v="1"/>
  </r>
  <r>
    <x v="15"/>
    <s v="2023/01/016"/>
    <s v="RIDZKI ANGGRAENI DADANG     "/>
    <s v="R12"/>
    <x v="6"/>
    <s v="dr. M Buchori,M,Sc,Sp A     "/>
    <x v="8"/>
    <d v="2023-01-23T00:00:00"/>
    <x v="1"/>
  </r>
  <r>
    <x v="16"/>
    <s v="2023/01/017"/>
    <s v="YOSSI MEIDA MALANDA     "/>
    <s v="P01"/>
    <x v="1"/>
    <s v="dr. Singgih Harmono, Sp B   "/>
    <x v="9"/>
    <d v="2023-01-16T00:00:00"/>
    <x v="0"/>
  </r>
  <r>
    <x v="17"/>
    <s v="2023/01/018"/>
    <s v="RATIH DYAH PUSPITASARI     "/>
    <s v="R07"/>
    <x v="4"/>
    <s v="dr. Anton Komala,Sp.PD     "/>
    <x v="10"/>
    <d v="2023-01-18T00:00:00"/>
    <x v="1"/>
  </r>
  <r>
    <x v="18"/>
    <s v="2023/01/019"/>
    <s v="MIRA PUTRANTI      "/>
    <s v="A09"/>
    <x v="2"/>
    <s v="dr. Singgih Harmono, Sp B   "/>
    <x v="10"/>
    <d v="2023-01-26T00:00:00"/>
    <x v="0"/>
  </r>
  <r>
    <x v="19"/>
    <s v="2023/01/020"/>
    <s v="DHANU MAHADERA      "/>
    <s v="R15"/>
    <x v="0"/>
    <s v="dr. Singgih Harmono, Sp B   "/>
    <x v="11"/>
    <d v="2023-01-24T00:00:00"/>
    <x v="0"/>
  </r>
  <r>
    <x v="20"/>
    <s v="2023/01/021"/>
    <s v="AHMAD FURKON      "/>
    <s v="R15"/>
    <x v="4"/>
    <s v="dr. Singgih Harmono, Sp B   "/>
    <x v="11"/>
    <d v="2023-01-23T00:00:00"/>
    <x v="0"/>
  </r>
  <r>
    <x v="21"/>
    <s v="2023/01/022"/>
    <s v="YOHANES PAMBUDI      "/>
    <s v="A06"/>
    <x v="6"/>
    <s v="dr. M Buchori,M,Sc,Sp A     "/>
    <x v="12"/>
    <d v="2023-01-22T00:00:00"/>
    <x v="1"/>
  </r>
  <r>
    <x v="22"/>
    <s v="2023/01/023"/>
    <s v="IRMA REZQI YUNIAR     "/>
    <s v="R15"/>
    <x v="7"/>
    <s v="dr. Martina Yulianti, Sp PD FINASIM  "/>
    <x v="13"/>
    <d v="2023-02-03T00:00:00"/>
    <x v="0"/>
  </r>
  <r>
    <x v="23"/>
    <s v="2023/01/024"/>
    <s v="ANGGA DWI PUTRA     "/>
    <s v="R04"/>
    <x v="3"/>
    <s v="dr. Pipin Abdillah, Sp B   "/>
    <x v="14"/>
    <d v="2023-01-25T00:00:00"/>
    <x v="0"/>
  </r>
  <r>
    <x v="24"/>
    <s v="2023/01/025"/>
    <s v="ALFIANA HENDRAWATI      "/>
    <s v="A08"/>
    <x v="2"/>
    <s v="dr. Aisyah Radiallah,"/>
    <x v="14"/>
    <d v="2023-01-25T00:00:00"/>
    <x v="1"/>
  </r>
  <r>
    <x v="25"/>
    <s v="2023/01/026"/>
    <s v="PINKAN PANGESTU PARAMESWARI     "/>
    <s v="R12"/>
    <x v="0"/>
    <s v="dr. M Buchori,M,Sc,Sp A     "/>
    <x v="15"/>
    <d v="2023-02-02T00:00:00"/>
    <x v="0"/>
  </r>
  <r>
    <x v="26"/>
    <s v="2023/01/027"/>
    <s v="RIZKIE PUTRI APRIYANI     "/>
    <s v="R05"/>
    <x v="2"/>
    <s v="dr. Irwan Daido, M. Kes"/>
    <x v="16"/>
    <d v="2023-01-24T00:00:00"/>
    <x v="0"/>
  </r>
  <r>
    <x v="27"/>
    <s v="2023/01/028"/>
    <s v="NIKEN MIEWAHYUNI      "/>
    <s v="A03"/>
    <x v="1"/>
    <s v="dr. Bernadeta Caroline Panjaitan,"/>
    <x v="16"/>
    <d v="2023-01-27T00:00:00"/>
    <x v="0"/>
  </r>
  <r>
    <x v="28"/>
    <s v="2023/01/029"/>
    <s v="CHAERUNISSA ARIWARDHANI      "/>
    <s v="R03"/>
    <x v="1"/>
    <s v="dr. Martina Yulianti, Sp PD FINASIM  "/>
    <x v="17"/>
    <d v="2023-01-26T00:00:00"/>
    <x v="0"/>
  </r>
  <r>
    <x v="29"/>
    <s v="2023/01/030"/>
    <s v="ULFAH HUDAYAH NIZHAR     "/>
    <s v="R14"/>
    <x v="3"/>
    <s v="dr. Jemmy Aria Beny, Sp OG"/>
    <x v="18"/>
    <d v="2023-02-09T00:00:00"/>
    <x v="0"/>
  </r>
  <r>
    <x v="30"/>
    <s v="2023/01/031"/>
    <s v="INTAN FITALIA      "/>
    <s v="A04"/>
    <x v="2"/>
    <s v="dr. Bernardus Dirgantoro,"/>
    <x v="19"/>
    <d v="2023-02-13T00:00:00"/>
    <x v="1"/>
  </r>
  <r>
    <x v="31"/>
    <s v="2023/01/032"/>
    <s v="DENI NARESWARA DARMAWAN     "/>
    <s v="R01"/>
    <x v="8"/>
    <s v="dr. Marthin Limba, Sp PD   "/>
    <x v="19"/>
    <d v="2023-02-04T00:00:00"/>
    <x v="0"/>
  </r>
  <r>
    <x v="32"/>
    <s v="2023/01/033"/>
    <s v="DERTAWARICH SILVERA      "/>
    <s v="P03"/>
    <x v="8"/>
    <s v="dr. Rida Niradita W,SpPD    "/>
    <x v="19"/>
    <d v="2023-02-05T00:00:00"/>
    <x v="1"/>
  </r>
  <r>
    <x v="33"/>
    <s v="2023/02/034"/>
    <s v="YULIA AGUSTINA DALIMUNTHE     "/>
    <s v="A06"/>
    <x v="8"/>
    <s v="dr. Hery Setyobudi, Sp A, M. Kes   "/>
    <x v="20"/>
    <d v="2023-02-02T00:00:00"/>
    <x v="0"/>
  </r>
  <r>
    <x v="34"/>
    <s v="2023/02/035"/>
    <s v="TETI TRINAYANTI      "/>
    <s v="R09"/>
    <x v="5"/>
    <s v="dr. Bernadeta Caroline Panjaitan,"/>
    <x v="21"/>
    <d v="2023-02-17T00:00:00"/>
    <x v="1"/>
  </r>
  <r>
    <x v="35"/>
    <s v="2023/02/036"/>
    <s v="DEBRA ARLIN PUSPASARI     "/>
    <s v="P02"/>
    <x v="8"/>
    <s v="dr. Bernadeta Caroline Panjaitan,"/>
    <x v="21"/>
    <d v="2023-02-15T00:00:00"/>
    <x v="0"/>
  </r>
  <r>
    <x v="36"/>
    <s v="2023/02/037"/>
    <s v="ARI HANDAYANI      "/>
    <s v="A05"/>
    <x v="7"/>
    <s v="dr. Bambang Surif, Sp A    "/>
    <x v="22"/>
    <d v="2023-02-16T00:00:00"/>
    <x v="1"/>
  </r>
  <r>
    <x v="37"/>
    <s v="2023/02/038"/>
    <s v="ROILHAQ FEBTENIUSTA      "/>
    <s v="R10"/>
    <x v="6"/>
    <s v="dr. Jemmy Aria Beny, Sp OG"/>
    <x v="23"/>
    <d v="2023-02-16T00:00:00"/>
    <x v="1"/>
  </r>
  <r>
    <x v="38"/>
    <s v="2023/02/039"/>
    <s v="ANDI PUTRI AYUNINGTIAS     "/>
    <s v="R06"/>
    <x v="5"/>
    <s v="dr. Bambang Surif, Sp A    "/>
    <x v="24"/>
    <d v="2023-02-19T00:00:00"/>
    <x v="0"/>
  </r>
  <r>
    <x v="39"/>
    <s v="2023/02/040"/>
    <s v="NUR INNA ALFIANINDA     "/>
    <s v="R01"/>
    <x v="1"/>
    <s v="dr. Jemmy Aria Beny, Sp OG"/>
    <x v="25"/>
    <d v="2023-02-15T00:00:00"/>
    <x v="1"/>
  </r>
  <r>
    <x v="40"/>
    <s v="2023/02/041"/>
    <s v="ANA KUSUMAWATI      "/>
    <s v="R05"/>
    <x v="8"/>
    <s v="dr. Susanti SpA      "/>
    <x v="26"/>
    <d v="2023-02-10T00:00:00"/>
    <x v="0"/>
  </r>
  <r>
    <x v="41"/>
    <s v="2023/02/042"/>
    <s v="YASINTA DEWI      "/>
    <s v="R05"/>
    <x v="6"/>
    <s v="dr. Christofel Korah Tooy, Sp PD FINASIM "/>
    <x v="26"/>
    <d v="2023-02-19T00:00:00"/>
    <x v="0"/>
  </r>
  <r>
    <x v="42"/>
    <s v="2023/02/043"/>
    <s v="RIRIN EKO SULISTYOWATI     "/>
    <s v="R14"/>
    <x v="8"/>
    <s v="dr. Rida Niradita W,SpPD    "/>
    <x v="27"/>
    <d v="2023-02-25T00:00:00"/>
    <x v="0"/>
  </r>
  <r>
    <x v="43"/>
    <s v="2023/02/044"/>
    <s v="DYAH SETYANINGRUM      "/>
    <s v="A10"/>
    <x v="1"/>
    <s v="dr. Anton Komala,Sp.PD     "/>
    <x v="28"/>
    <d v="2023-02-27T00:00:00"/>
    <x v="0"/>
  </r>
  <r>
    <x v="44"/>
    <s v="2023/02/045"/>
    <s v="DITA ANGGARINI      "/>
    <s v="R11"/>
    <x v="8"/>
    <s v="dr. Rida Niradita W,SpPD    "/>
    <x v="28"/>
    <d v="2023-02-16T00:00:00"/>
    <x v="1"/>
  </r>
  <r>
    <x v="45"/>
    <s v="2023/02/046"/>
    <s v="GUSTAF KUSUMA PRADANA     "/>
    <s v="P01"/>
    <x v="6"/>
    <s v="dr. Pipin Abdillah, Sp B   "/>
    <x v="29"/>
    <d v="2023-02-26T00:00:00"/>
    <x v="0"/>
  </r>
  <r>
    <x v="46"/>
    <s v="2023/02/047"/>
    <s v="INDAH SETIORINI      "/>
    <s v="R07"/>
    <x v="4"/>
    <s v="dr. Aisyah Radiallah,"/>
    <x v="30"/>
    <d v="2023-02-26T00:00:00"/>
    <x v="0"/>
  </r>
  <r>
    <x v="47"/>
    <s v="2023/02/048"/>
    <s v="LISYA APRIANDINI      "/>
    <s v="A04"/>
    <x v="7"/>
    <s v="dr. Irwan Daido, M. Kes"/>
    <x v="30"/>
    <d v="2023-02-23T00:00:00"/>
    <x v="0"/>
  </r>
  <r>
    <x v="48"/>
    <s v="2023/02/049"/>
    <s v="YUKE MARGARETHA SUPIT     "/>
    <s v="R02"/>
    <x v="8"/>
    <s v="dr. M Buchori,M,Sc,Sp A     "/>
    <x v="31"/>
    <d v="2023-02-25T00:00:00"/>
    <x v="0"/>
  </r>
  <r>
    <x v="49"/>
    <s v="2023/02/050"/>
    <s v="MOCH IRSYAD MAHLAFI     "/>
    <s v="R08"/>
    <x v="3"/>
    <s v="dr. M Buchori,M,Sc,Sp A     "/>
    <x v="31"/>
    <d v="2023-03-02T00:00:00"/>
    <x v="1"/>
  </r>
  <r>
    <x v="50"/>
    <s v="2023/02/051"/>
    <s v="AYU HAPSARI      "/>
    <s v="A10"/>
    <x v="4"/>
    <s v="dr. Muhammad Satriyo Wiryawan, Sp PD  "/>
    <x v="32"/>
    <d v="2023-02-28T00:00:00"/>
    <x v="0"/>
  </r>
  <r>
    <x v="51"/>
    <s v="2023/02/052"/>
    <s v="APIT NURMALASARI      "/>
    <s v="R06"/>
    <x v="2"/>
    <s v="dr. Anton Komala,Sp.PD     "/>
    <x v="33"/>
    <d v="2023-02-25T00:00:00"/>
    <x v="0"/>
  </r>
  <r>
    <x v="52"/>
    <s v="2023/02/053"/>
    <s v="ANNISA PUTRI LINTANG     "/>
    <s v="R04"/>
    <x v="5"/>
    <s v="dr. Anton Komala,Sp.PD     "/>
    <x v="33"/>
    <d v="2023-03-03T00:00:00"/>
    <x v="0"/>
  </r>
  <r>
    <x v="53"/>
    <s v="2023/02/054"/>
    <s v="WARISA KHAIRUNISAK      "/>
    <s v="A06"/>
    <x v="2"/>
    <s v="dr. Martina Yulianti, Sp PD FINASIM  "/>
    <x v="33"/>
    <d v="2023-03-03T00:00:00"/>
    <x v="1"/>
  </r>
  <r>
    <x v="54"/>
    <s v="2023/02/055"/>
    <s v="LUSIANA SYAWALINA HIDAYAT     "/>
    <s v="R03"/>
    <x v="5"/>
    <s v="dr. Bernadeta Caroline Panjaitan,"/>
    <x v="34"/>
    <d v="2023-03-10T00:00:00"/>
    <x v="1"/>
  </r>
  <r>
    <x v="55"/>
    <s v="2023/02/056"/>
    <s v="ANDINA SUKMABUDIARTO      "/>
    <s v="R15"/>
    <x v="2"/>
    <s v="dr. Bernadeta Caroline Panjaitan,"/>
    <x v="34"/>
    <d v="2023-02-26T00:00:00"/>
    <x v="0"/>
  </r>
  <r>
    <x v="56"/>
    <s v="2023/02/057"/>
    <s v="SEYSI LUPI WIARJANTI     "/>
    <s v="A08"/>
    <x v="7"/>
    <s v="dr. Hery Setyobudi, Sp A, M. Kes   "/>
    <x v="35"/>
    <d v="2023-03-10T00:00:00"/>
    <x v="0"/>
  </r>
  <r>
    <x v="57"/>
    <s v="2023/02/058"/>
    <s v="BINA LARASWATI      "/>
    <s v="R02"/>
    <x v="6"/>
    <s v="dr. Jemmy Aria Beny, Sp OG"/>
    <x v="36"/>
    <d v="2023-02-28T00:00:00"/>
    <x v="1"/>
  </r>
  <r>
    <x v="58"/>
    <s v="2023/02/059"/>
    <s v="ADITIA YUHANINDAR      "/>
    <s v="R05"/>
    <x v="6"/>
    <s v="dr. Aisyah Radiallah,"/>
    <x v="37"/>
    <d v="2023-03-01T00:00:00"/>
    <x v="0"/>
  </r>
  <r>
    <x v="59"/>
    <s v="2023/02/060"/>
    <s v="ANDREAS HERMADI      "/>
    <s v="A01"/>
    <x v="7"/>
    <s v="dr. Singgih Harmono, Sp B   "/>
    <x v="38"/>
    <d v="2023-03-11T00:00:00"/>
    <x v="0"/>
  </r>
  <r>
    <x v="60"/>
    <s v="2023/03/061"/>
    <s v="GRISMINA NURVANTIKA      "/>
    <s v="R05"/>
    <x v="5"/>
    <s v="dr. M Buchori,M,Sc,Sp A     "/>
    <x v="39"/>
    <d v="2023-03-07T00:00:00"/>
    <x v="0"/>
  </r>
  <r>
    <x v="61"/>
    <s v="2023/03/062"/>
    <s v="CHAIDIR ALI AKBAR     "/>
    <s v="P04"/>
    <x v="8"/>
    <s v="dr. Rida Niradita W,SpPD    "/>
    <x v="40"/>
    <d v="2023-03-05T00:00:00"/>
    <x v="1"/>
  </r>
  <r>
    <x v="62"/>
    <s v="2023/03/063"/>
    <s v="KRISTANTO       "/>
    <s v="A04"/>
    <x v="8"/>
    <s v="dr. Muhammad, Sp B, M. Si Med  "/>
    <x v="40"/>
    <d v="2023-03-09T00:00:00"/>
    <x v="0"/>
  </r>
  <r>
    <x v="63"/>
    <s v="2023/03/064"/>
    <s v="MAULANI ANIES SHIAMI     "/>
    <s v="R06"/>
    <x v="3"/>
    <s v="dr. Jemmy Aria Beny, Sp OG"/>
    <x v="41"/>
    <d v="2023-03-09T00:00:00"/>
    <x v="1"/>
  </r>
  <r>
    <x v="64"/>
    <s v="2023/03/065"/>
    <s v="KARTIKA KUSUMANINGRUM      "/>
    <s v="P02"/>
    <x v="6"/>
    <s v="dr. Hery Setyobudi, Sp A, M. Kes   "/>
    <x v="42"/>
    <d v="2023-03-11T00:00:00"/>
    <x v="0"/>
  </r>
  <r>
    <x v="65"/>
    <s v="2023/03/066"/>
    <s v="WIWID WIDHI ASTUTI     "/>
    <s v="A10"/>
    <x v="7"/>
    <s v="dr. Hery Setyobudi, Sp A, M. Kes   "/>
    <x v="43"/>
    <d v="2023-03-13T00:00:00"/>
    <x v="0"/>
  </r>
  <r>
    <x v="66"/>
    <s v="2023/03/067"/>
    <s v="ELLIZA TITIN GUMALASARI     "/>
    <s v="R06"/>
    <x v="2"/>
    <s v="dr. Martina Yulianti, Sp PD FINASIM  "/>
    <x v="43"/>
    <d v="2023-03-15T00:00:00"/>
    <x v="0"/>
  </r>
  <r>
    <x v="67"/>
    <s v="2023/03/068"/>
    <s v="KANISTRI PUJAYANTI      "/>
    <s v="R10"/>
    <x v="1"/>
    <s v="dr. Susanti SpA      "/>
    <x v="43"/>
    <d v="2023-03-10T00:00:00"/>
    <x v="1"/>
  </r>
  <r>
    <x v="68"/>
    <s v="2023/03/069"/>
    <s v="LUSY IMELDA SIAGIAN     "/>
    <s v="R13"/>
    <x v="3"/>
    <s v="dr. Irwan Daido, M. Kes"/>
    <x v="44"/>
    <d v="2023-03-16T00:00:00"/>
    <x v="0"/>
  </r>
  <r>
    <x v="69"/>
    <s v="2023/03/070"/>
    <s v="HESTI PRATIWI      "/>
    <s v="R15"/>
    <x v="7"/>
    <s v="dr. Bambang Surif, Sp A    "/>
    <x v="44"/>
    <d v="2023-03-23T00:00:00"/>
    <x v="0"/>
  </r>
  <r>
    <x v="70"/>
    <s v="2023/03/071"/>
    <s v="INDAH KUSUMANINGRUM      "/>
    <s v="R03"/>
    <x v="0"/>
    <s v="dr. Aisyah Radiallah,"/>
    <x v="45"/>
    <d v="2023-03-22T00:00:00"/>
    <x v="1"/>
  </r>
  <r>
    <x v="71"/>
    <s v="2023/03/072"/>
    <s v="PIPIN SILVIA ANDRIYANI     "/>
    <s v="R08"/>
    <x v="8"/>
    <s v="dr. Bernardus Dirgantoro,"/>
    <x v="45"/>
    <d v="2023-03-13T00:00:00"/>
    <x v="1"/>
  </r>
  <r>
    <x v="72"/>
    <s v="2023/03/073"/>
    <s v="RENDIKA SINGGIH KURNIAWAN     "/>
    <s v="A04"/>
    <x v="0"/>
    <s v="dr. Pipin Abdillah, Sp B   "/>
    <x v="46"/>
    <d v="2023-03-22T00:00:00"/>
    <x v="0"/>
  </r>
  <r>
    <x v="73"/>
    <s v="2023/03/074"/>
    <s v="METIK BEKTI SULISTIORINI     "/>
    <s v="R10"/>
    <x v="4"/>
    <s v="dr. M Buchori,M,Sc,Sp A     "/>
    <x v="47"/>
    <d v="2023-03-26T00:00:00"/>
    <x v="0"/>
  </r>
  <r>
    <x v="74"/>
    <s v="2023/03/075"/>
    <s v="FEBY KARMILA SARI     "/>
    <s v="P02"/>
    <x v="7"/>
    <s v="dr. Bernadeta Caroline Panjaitan,"/>
    <x v="47"/>
    <d v="2023-03-29T00:00:00"/>
    <x v="1"/>
  </r>
  <r>
    <x v="75"/>
    <s v="2023/03/076"/>
    <s v="AHMAD HIDAYAT      "/>
    <s v="R09"/>
    <x v="6"/>
    <s v="dr. Irwan Daido, M. Kes"/>
    <x v="47"/>
    <d v="2023-03-30T00:00:00"/>
    <x v="0"/>
  </r>
  <r>
    <x v="76"/>
    <s v="2023/03/077"/>
    <s v="LANY ARSI DARYANI     "/>
    <s v="A01"/>
    <x v="5"/>
    <s v="dr. Pipin Abdillah, Sp B   "/>
    <x v="48"/>
    <d v="2023-03-24T00:00:00"/>
    <x v="0"/>
  </r>
  <r>
    <x v="77"/>
    <s v="2023/03/078"/>
    <s v="MEGA RUSITHA      "/>
    <s v="R09"/>
    <x v="2"/>
    <s v="dr. Muhammad Satriyo Wiryawan, Sp PD  "/>
    <x v="49"/>
    <d v="2023-03-22T00:00:00"/>
    <x v="0"/>
  </r>
  <r>
    <x v="78"/>
    <s v="2023/03/079"/>
    <s v="HIMAWAN PRASETYO      "/>
    <s v="R02"/>
    <x v="8"/>
    <s v="dr. Irwan Daido, M. Kes"/>
    <x v="50"/>
    <d v="2023-03-31T00:00:00"/>
    <x v="0"/>
  </r>
  <r>
    <x v="79"/>
    <s v="2023/03/080"/>
    <s v="NURFIKA RAMDANI      "/>
    <s v="A02"/>
    <x v="7"/>
    <s v="dr. Singgih Harmono, Sp B   "/>
    <x v="51"/>
    <d v="2023-03-30T00:00:00"/>
    <x v="0"/>
  </r>
  <r>
    <x v="80"/>
    <s v="2023/03/081"/>
    <s v="ANOFRILLA       "/>
    <s v="R08"/>
    <x v="0"/>
    <s v="dr. Bernadeta Caroline Panjaitan,"/>
    <x v="51"/>
    <d v="2023-04-03T00:00:00"/>
    <x v="0"/>
  </r>
  <r>
    <x v="81"/>
    <s v="2023/03/082"/>
    <s v="BAGAS NOVENDRA MULYABITAMA     "/>
    <s v="R16"/>
    <x v="8"/>
    <s v="dr. M Buchori,M,Sc,Sp A     "/>
    <x v="52"/>
    <d v="2023-03-25T00:00:00"/>
    <x v="1"/>
  </r>
  <r>
    <x v="82"/>
    <s v="2023/03/083"/>
    <s v="ALTI MURDIKA      "/>
    <s v="A01"/>
    <x v="1"/>
    <s v="dr. Aisyah Radiallah,"/>
    <x v="53"/>
    <d v="2023-03-29T00:00:00"/>
    <x v="0"/>
  </r>
  <r>
    <x v="83"/>
    <s v="2023/03/084"/>
    <s v="MAURINDA SAFITRI      "/>
    <s v="R03"/>
    <x v="8"/>
    <s v="dr. Bernardus Dirgantoro,"/>
    <x v="53"/>
    <d v="2023-03-30T00:00:00"/>
    <x v="0"/>
  </r>
  <r>
    <x v="84"/>
    <s v="2023/03/085"/>
    <s v="SELVI KUSUMASTUTI      "/>
    <s v="R16"/>
    <x v="1"/>
    <s v="dr. Singgih Harmono, Sp B   "/>
    <x v="54"/>
    <d v="2023-04-07T00:00:00"/>
    <x v="1"/>
  </r>
  <r>
    <x v="85"/>
    <s v="2023/03/086"/>
    <s v="BAYU SENTANY      "/>
    <s v="A10"/>
    <x v="7"/>
    <s v="dr. Jemmy Aria Beny, Sp OG"/>
    <x v="54"/>
    <d v="2023-03-30T00:00:00"/>
    <x v="0"/>
  </r>
  <r>
    <x v="86"/>
    <s v="2023/03/087"/>
    <s v="MAYA KUSUMA WARDANI     "/>
    <s v="R16"/>
    <x v="1"/>
    <s v="dr. Jemmy Aria Beny, Sp OG"/>
    <x v="54"/>
    <d v="2023-04-02T00:00:00"/>
    <x v="1"/>
  </r>
  <r>
    <x v="87"/>
    <s v="2023/03/088"/>
    <s v="LEADER FIRSTANDIKA      "/>
    <s v="R14"/>
    <x v="0"/>
    <s v="dr. M Buchori,M,Sc,Sp A     "/>
    <x v="55"/>
    <d v="2023-04-14T00:00:00"/>
    <x v="0"/>
  </r>
  <r>
    <x v="88"/>
    <s v="2023/03/089"/>
    <s v="MUHAMMAD FAJAR TAUFIK     "/>
    <s v="A08"/>
    <x v="0"/>
    <s v="dr. Yani Muvitasari SpPD    "/>
    <x v="56"/>
    <d v="2023-04-02T00:00:00"/>
    <x v="0"/>
  </r>
  <r>
    <x v="89"/>
    <s v="2023/03/090"/>
    <s v="DIAN MARTHARINI      "/>
    <s v="R12"/>
    <x v="5"/>
    <s v="dr. Martina Yulianti, Sp PD FINASIM  "/>
    <x v="56"/>
    <d v="2023-04-09T00:00:00"/>
    <x v="0"/>
  </r>
  <r>
    <x v="90"/>
    <s v="2023/03/091"/>
    <s v="STEFANI PRIMA DIAS KRISTIANA    "/>
    <s v="P02"/>
    <x v="8"/>
    <s v="dr. Singgih Harmono, Sp B   "/>
    <x v="56"/>
    <d v="2023-04-02T00:00:00"/>
    <x v="0"/>
  </r>
  <r>
    <x v="91"/>
    <s v="2023/04/092"/>
    <s v="DEBBY APRILIANI      "/>
    <s v="A08"/>
    <x v="1"/>
    <s v="dr. Bernadeta Caroline Panjaitan,"/>
    <x v="57"/>
    <d v="2023-04-13T00:00:00"/>
    <x v="0"/>
  </r>
  <r>
    <x v="92"/>
    <s v="2023/04/093"/>
    <s v="HAMDAN P PURBA     "/>
    <s v="R08"/>
    <x v="2"/>
    <s v="dr. Bambang Surif, Sp A    "/>
    <x v="57"/>
    <d v="2023-04-16T00:00:00"/>
    <x v="0"/>
  </r>
  <r>
    <x v="93"/>
    <s v="2023/04/094"/>
    <s v="EKA CANDRA WAYANA     "/>
    <s v="P01"/>
    <x v="4"/>
    <s v="dr. Martina Yulianti, Sp PD FINASIM  "/>
    <x v="58"/>
    <d v="2023-04-10T00:00:00"/>
    <x v="1"/>
  </r>
  <r>
    <x v="94"/>
    <s v="2023/04/095"/>
    <s v="YANUAR EKO IRAWAN     "/>
    <s v="A01"/>
    <x v="7"/>
    <s v="dr. Bambang Surif, Sp A    "/>
    <x v="59"/>
    <d v="2023-04-09T00:00:00"/>
    <x v="0"/>
  </r>
  <r>
    <x v="95"/>
    <s v="2023/04/096"/>
    <s v="AKHMAD YUSUF      "/>
    <s v="R12"/>
    <x v="4"/>
    <s v="dr. Aisyah Radiallah,"/>
    <x v="60"/>
    <d v="2023-04-10T00:00:00"/>
    <x v="0"/>
  </r>
  <r>
    <x v="96"/>
    <s v="2023/04/097"/>
    <s v="ALKY JATISANTOSOWIBOWO      "/>
    <s v="R07"/>
    <x v="8"/>
    <s v="dr. Muhammad, Sp B, M. Si Med  "/>
    <x v="60"/>
    <d v="2023-04-22T00:00:00"/>
    <x v="0"/>
  </r>
  <r>
    <x v="97"/>
    <s v="2023/04/098"/>
    <s v="AZIZAH FITRIANI      "/>
    <s v="R16"/>
    <x v="2"/>
    <s v="dr. Irwan Daido, M. Kes"/>
    <x v="60"/>
    <d v="2023-04-16T00:00:00"/>
    <x v="1"/>
  </r>
  <r>
    <x v="98"/>
    <s v="2023/04/099"/>
    <s v="ELLY NURLAILY      "/>
    <s v="R02"/>
    <x v="3"/>
    <s v="dr. Yani Muvitasari SpPD    "/>
    <x v="61"/>
    <d v="2023-04-22T00:00:00"/>
    <x v="0"/>
  </r>
  <r>
    <x v="99"/>
    <s v="2023/04/100"/>
    <s v="ARIF RACHMAN      "/>
    <s v="R04"/>
    <x v="2"/>
    <s v="dr. Singgih Harmono, Sp B   "/>
    <x v="61"/>
    <d v="2023-04-13T00:00:00"/>
    <x v="1"/>
  </r>
  <r>
    <x v="100"/>
    <s v="2023/04/101"/>
    <s v="RACHMAT SAFII      "/>
    <s v="R14"/>
    <x v="7"/>
    <s v="dr. Anton Komala,Sp.PD     "/>
    <x v="62"/>
    <d v="2023-04-19T00:00:00"/>
    <x v="0"/>
  </r>
  <r>
    <x v="101"/>
    <s v="2023/04/102"/>
    <s v="ADI FITRA      "/>
    <s v="A02"/>
    <x v="6"/>
    <s v="dr. Yani Muvitasari SpPD    "/>
    <x v="63"/>
    <d v="2023-04-16T00:00:00"/>
    <x v="0"/>
  </r>
  <r>
    <x v="102"/>
    <s v="2023/04/103"/>
    <s v="ESTIRA WORO ASTRINI     "/>
    <s v="R03"/>
    <x v="8"/>
    <s v="dr. Rida Niradita W,SpPD    "/>
    <x v="64"/>
    <d v="2023-04-24T00:00:00"/>
    <x v="0"/>
  </r>
  <r>
    <x v="103"/>
    <s v="2023/04/104"/>
    <s v="BRIAN AFRI KUNCORO     "/>
    <s v="P03"/>
    <x v="3"/>
    <s v="dr. Bernardus Dirgantoro,"/>
    <x v="64"/>
    <d v="2023-04-18T00:00:00"/>
    <x v="1"/>
  </r>
  <r>
    <x v="104"/>
    <s v="2023/04/105"/>
    <s v="CATTELYA INDRA ADININGTYAS     "/>
    <s v="R12"/>
    <x v="0"/>
    <s v="dr. Bambang Surif, Sp A    "/>
    <x v="65"/>
    <d v="2023-04-25T00:00:00"/>
    <x v="0"/>
  </r>
  <r>
    <x v="105"/>
    <s v="2023/04/106"/>
    <s v="NILA WULAN SARI     "/>
    <s v="A08"/>
    <x v="4"/>
    <s v="dr. Susanti SpA      "/>
    <x v="65"/>
    <d v="2023-04-28T00:00:00"/>
    <x v="1"/>
  </r>
  <r>
    <x v="106"/>
    <s v="2023/04/107"/>
    <s v="SABRINA EDITHA PUTRI     "/>
    <s v="R15"/>
    <x v="7"/>
    <s v="dr. Pipin Abdillah, Sp B   "/>
    <x v="66"/>
    <d v="2023-04-18T00:00:00"/>
    <x v="0"/>
  </r>
  <r>
    <x v="107"/>
    <s v="2023/04/108"/>
    <s v="ELISA DEVI TRIYANINGSIH R P   "/>
    <s v="R15"/>
    <x v="6"/>
    <s v="dr. Singgih Harmono, Sp B   "/>
    <x v="67"/>
    <d v="2023-04-21T00:00:00"/>
    <x v="1"/>
  </r>
  <r>
    <x v="108"/>
    <s v="2023/04/109"/>
    <s v="IDAYANA VALENTINA SAGALA     "/>
    <s v="A10"/>
    <x v="0"/>
    <s v="dr. Jemmy Aria Beny, Sp OG"/>
    <x v="68"/>
    <d v="2023-04-26T00:00:00"/>
    <x v="0"/>
  </r>
  <r>
    <x v="109"/>
    <s v="2023/04/110"/>
    <s v="AGNITA KUSUMA DEWI     "/>
    <s v="R13"/>
    <x v="4"/>
    <s v="dr. Muhammad, Sp B, M. Si Med  "/>
    <x v="69"/>
    <d v="2023-04-27T00:00:00"/>
    <x v="0"/>
  </r>
  <r>
    <x v="110"/>
    <s v="2023/04/111"/>
    <s v="NUR PUJI LESTARI     "/>
    <s v="R11"/>
    <x v="6"/>
    <s v="dr. Muhammad, Sp B, M. Si Med  "/>
    <x v="70"/>
    <d v="2023-05-04T00:00:00"/>
    <x v="0"/>
  </r>
  <r>
    <x v="111"/>
    <s v="2023/04/112"/>
    <s v="MASITAH SALIM RAMBE     "/>
    <s v="A02"/>
    <x v="4"/>
    <s v="dr. Christofel Korah Tooy, Sp PD FINASIM "/>
    <x v="71"/>
    <d v="2023-05-08T00:00:00"/>
    <x v="0"/>
  </r>
  <r>
    <x v="112"/>
    <s v="2023/04/113"/>
    <s v="HELMI SOVIANA FIRDAUS     "/>
    <s v="R04"/>
    <x v="7"/>
    <s v="dr. Yani Muvitasari SpPD    "/>
    <x v="72"/>
    <d v="2023-05-03T00:00:00"/>
    <x v="1"/>
  </r>
  <r>
    <x v="113"/>
    <s v="2023/04/114"/>
    <s v="GITA WIDEANI      "/>
    <s v="R05"/>
    <x v="0"/>
    <s v="dr. Jemmy Aria Beny, Sp OG"/>
    <x v="73"/>
    <d v="2023-05-03T00:00:00"/>
    <x v="0"/>
  </r>
  <r>
    <x v="114"/>
    <s v="2023/04/115"/>
    <s v="BISMO ADITYO      "/>
    <s v="A10"/>
    <x v="5"/>
    <s v="dr. Hery Setyobudi, Sp A, M. Kes   "/>
    <x v="74"/>
    <d v="2023-05-03T00:00:00"/>
    <x v="0"/>
  </r>
  <r>
    <x v="115"/>
    <s v="2023/04/116"/>
    <s v="DICKO BRI ANOKI     "/>
    <s v="R02"/>
    <x v="7"/>
    <s v="dr. Singgih Harmono, Sp B   "/>
    <x v="75"/>
    <d v="2023-05-13T00:00:00"/>
    <x v="1"/>
  </r>
  <r>
    <x v="116"/>
    <s v="2023/04/117"/>
    <s v="NURUL FITRIA      "/>
    <s v="R10"/>
    <x v="3"/>
    <s v="dr. Rida Niradita W,SpPD    "/>
    <x v="75"/>
    <d v="2023-05-09T00:00:00"/>
    <x v="0"/>
  </r>
  <r>
    <x v="117"/>
    <s v="2023/05/118"/>
    <s v="DIATMIKA YOGA PERMANA     "/>
    <s v="A05"/>
    <x v="3"/>
    <s v="dr. Rida Niradita W,SpPD    "/>
    <x v="76"/>
    <d v="2023-05-06T00:00:00"/>
    <x v="0"/>
  </r>
  <r>
    <x v="118"/>
    <s v="2023/05/119"/>
    <s v="MUHAMMAD IBNU UBAIDILLAH     "/>
    <s v="R14"/>
    <x v="8"/>
    <s v="dr. M Buchori,M,Sc,Sp A     "/>
    <x v="77"/>
    <d v="2023-05-13T00:00:00"/>
    <x v="0"/>
  </r>
  <r>
    <x v="119"/>
    <s v="2023/05/120"/>
    <s v="TANIA OKTABRI KHARISMA     "/>
    <s v="P03"/>
    <x v="8"/>
    <s v="dr. Jemmy Aria Beny, Sp OG"/>
    <x v="78"/>
    <d v="2023-05-16T00:00:00"/>
    <x v="0"/>
  </r>
  <r>
    <x v="120"/>
    <s v="2023/05/121"/>
    <s v="ALDY MUSLIM PRASETYA     "/>
    <s v="A02"/>
    <x v="5"/>
    <s v="dr. M Buchori,M,Sc,Sp A     "/>
    <x v="79"/>
    <d v="2023-05-15T00:00:00"/>
    <x v="0"/>
  </r>
  <r>
    <x v="121"/>
    <s v="2023/05/122"/>
    <s v="MUHAMMAD YASIR      "/>
    <s v="R03"/>
    <x v="7"/>
    <s v="dr. Bernardus Dirgantoro,"/>
    <x v="80"/>
    <d v="2023-05-09T00:00:00"/>
    <x v="1"/>
  </r>
  <r>
    <x v="122"/>
    <s v="2023/05/123"/>
    <s v="LINTANG KINANTI      "/>
    <s v="P04"/>
    <x v="4"/>
    <s v="dr. Pipin Abdillah, Sp B   "/>
    <x v="80"/>
    <d v="2023-05-12T00:00:00"/>
    <x v="0"/>
  </r>
  <r>
    <x v="123"/>
    <s v="2023/05/124"/>
    <s v="FUAD TARMIDZI      "/>
    <s v="A03"/>
    <x v="7"/>
    <s v="dr. Bernardus Dirgantoro,"/>
    <x v="81"/>
    <d v="2023-05-16T00:00:00"/>
    <x v="1"/>
  </r>
  <r>
    <x v="124"/>
    <s v="2023/05/125"/>
    <s v="SINDY VERONA      "/>
    <s v="R03"/>
    <x v="7"/>
    <s v="dr. Susanti SpA      "/>
    <x v="81"/>
    <d v="2023-05-16T00:00:00"/>
    <x v="0"/>
  </r>
  <r>
    <x v="125"/>
    <s v="2023/05/126"/>
    <s v="NAOMI DIAS LAKSITA DEWI    "/>
    <s v="R07"/>
    <x v="2"/>
    <s v="dr. Rida Niradita W,SpPD    "/>
    <x v="82"/>
    <d v="2023-05-19T00:00:00"/>
    <x v="1"/>
  </r>
  <r>
    <x v="126"/>
    <s v="2023/05/127"/>
    <s v="VITA ARUMDANI      "/>
    <s v="R11"/>
    <x v="3"/>
    <s v="dr. Muhammad, Sp B, M. Si Med  "/>
    <x v="82"/>
    <d v="2023-05-16T00:00:00"/>
    <x v="0"/>
  </r>
  <r>
    <x v="127"/>
    <s v="2023/05/128"/>
    <s v="IVAN BUDI SUSETYO     "/>
    <s v="R04"/>
    <x v="1"/>
    <s v="dr. Muhammad Satriyo Wiryawan, Sp PD  "/>
    <x v="83"/>
    <d v="2023-05-13T00:00:00"/>
    <x v="0"/>
  </r>
  <r>
    <x v="128"/>
    <s v="2023/05/129"/>
    <s v="DEWI SHALATI HASANAH     "/>
    <s v="R10"/>
    <x v="6"/>
    <s v="dr. Irwan Daido, M. Kes"/>
    <x v="83"/>
    <d v="2023-05-11T00:00:00"/>
    <x v="1"/>
  </r>
  <r>
    <x v="129"/>
    <s v="2023/05/130"/>
    <s v="KALAM TAMBAH TUA SIREGAR    "/>
    <s v="R05"/>
    <x v="8"/>
    <s v="dr. Bambang Surif, Sp A    "/>
    <x v="84"/>
    <d v="2023-05-13T00:00:00"/>
    <x v="0"/>
  </r>
  <r>
    <x v="130"/>
    <s v="2023/05/131"/>
    <s v="NENNY MEIYANTI SITOMPUL     "/>
    <s v="A05"/>
    <x v="8"/>
    <s v="dr. Bernardus Dirgantoro,"/>
    <x v="84"/>
    <d v="2023-05-25T00:00:00"/>
    <x v="0"/>
  </r>
  <r>
    <x v="131"/>
    <s v="2023/05/132"/>
    <s v="SUSILO HADI DWIJATMOKO     "/>
    <s v="R09"/>
    <x v="2"/>
    <s v="dr. Susanti SpA      "/>
    <x v="84"/>
    <d v="2023-05-20T00:00:00"/>
    <x v="0"/>
  </r>
  <r>
    <x v="132"/>
    <s v="2023/05/133"/>
    <s v="AFIFAH HIDAYATILLAH      "/>
    <s v="P04"/>
    <x v="8"/>
    <s v="dr. Martina Yulianti, Sp PD FINASIM  "/>
    <x v="85"/>
    <d v="2023-05-19T00:00:00"/>
    <x v="0"/>
  </r>
  <r>
    <x v="133"/>
    <s v="2023/05/134"/>
    <s v="SHITA FAUZI      "/>
    <s v="R12"/>
    <x v="5"/>
    <s v="dr. Rida Niradita W,SpPD    "/>
    <x v="86"/>
    <d v="2023-05-25T00:00:00"/>
    <x v="0"/>
  </r>
  <r>
    <x v="134"/>
    <s v="2023/05/135"/>
    <s v="PUPUT NURAINI FAUZIYAH     "/>
    <s v="A08"/>
    <x v="0"/>
    <s v="dr. Marthin Limba, Sp PD   "/>
    <x v="87"/>
    <d v="2023-05-23T00:00:00"/>
    <x v="1"/>
  </r>
  <r>
    <x v="135"/>
    <s v="2023/05/136"/>
    <s v="DAVID NICKO HARMANDITYA     "/>
    <s v="R02"/>
    <x v="3"/>
    <s v="dr. Hery Setyobudi, Sp A, M. Kes   "/>
    <x v="88"/>
    <d v="2023-05-16T00:00:00"/>
    <x v="0"/>
  </r>
  <r>
    <x v="136"/>
    <s v="2023/05/137"/>
    <s v="RESTIYANA AGUSTINE      "/>
    <s v="R16"/>
    <x v="3"/>
    <s v="dr. Jemmy Aria Beny, Sp OG"/>
    <x v="89"/>
    <d v="2023-05-22T00:00:00"/>
    <x v="0"/>
  </r>
  <r>
    <x v="137"/>
    <s v="2023/05/138"/>
    <s v="YONA AMALYA      "/>
    <s v="A06"/>
    <x v="3"/>
    <s v="dr. M Buchori,M,Sc,Sp A     "/>
    <x v="89"/>
    <d v="2023-05-21T00:00:00"/>
    <x v="1"/>
  </r>
  <r>
    <x v="138"/>
    <s v="2023/05/139"/>
    <s v="PRIMA RAHANITA      "/>
    <s v="R04"/>
    <x v="3"/>
    <s v="dr. Aisyah Radiallah,"/>
    <x v="89"/>
    <d v="2023-05-19T00:00:00"/>
    <x v="0"/>
  </r>
  <r>
    <x v="139"/>
    <s v="2023/05/140"/>
    <s v="RATIH OKTAVIANTI      "/>
    <s v="R14"/>
    <x v="0"/>
    <s v="dr. Aisyah Radiallah,"/>
    <x v="90"/>
    <d v="2023-06-01T00:00:00"/>
    <x v="1"/>
  </r>
  <r>
    <x v="140"/>
    <s v="2023/05/141"/>
    <s v="RAFIEK ISMAIL      "/>
    <s v="A01"/>
    <x v="4"/>
    <s v="dr. Bernadeta Caroline Panjaitan,"/>
    <x v="91"/>
    <d v="2023-05-28T00:00:00"/>
    <x v="0"/>
  </r>
  <r>
    <x v="141"/>
    <s v="2023/05/142"/>
    <s v="ISMI AINI NURPATRIA PUTRI    "/>
    <s v="R16"/>
    <x v="1"/>
    <s v="dr. Muhammad Satriyo Wiryawan, Sp PD  "/>
    <x v="92"/>
    <d v="2023-05-23T00:00:00"/>
    <x v="0"/>
  </r>
  <r>
    <x v="142"/>
    <s v="2023/05/143"/>
    <s v="RADEN RONI MUKHTAR TAUFIEQ    "/>
    <s v="R05"/>
    <x v="5"/>
    <s v="dr. Hery Setyobudi, Sp A, M. Kes   "/>
    <x v="93"/>
    <d v="2023-05-30T00:00:00"/>
    <x v="0"/>
  </r>
  <r>
    <x v="143"/>
    <s v="2023/05/144"/>
    <s v="YUSNI NUR AMALINA     "/>
    <s v="A03"/>
    <x v="3"/>
    <s v="dr. Pipin Abdillah, Sp B   "/>
    <x v="94"/>
    <d v="2023-05-29T00:00:00"/>
    <x v="0"/>
  </r>
  <r>
    <x v="144"/>
    <s v="2023/05/145"/>
    <s v="ELA NURLAELA      "/>
    <s v="R03"/>
    <x v="3"/>
    <s v="dr. Muhammad, Sp B, M. Si Med  "/>
    <x v="95"/>
    <d v="2023-06-06T00:00:00"/>
    <x v="0"/>
  </r>
  <r>
    <x v="145"/>
    <s v="2023/05/146"/>
    <s v="ANNISA BALQIS      "/>
    <s v="R04"/>
    <x v="0"/>
    <s v="dr. Bernadeta Caroline Panjaitan,"/>
    <x v="95"/>
    <d v="2023-06-06T00:00:00"/>
    <x v="0"/>
  </r>
  <r>
    <x v="146"/>
    <s v="2023/05/147"/>
    <s v="JUANDA REPUTRA      "/>
    <s v="A09"/>
    <x v="1"/>
    <s v="dr. Bernadeta Caroline Panjaitan,"/>
    <x v="96"/>
    <d v="2023-06-06T00:00:00"/>
    <x v="0"/>
  </r>
  <r>
    <x v="147"/>
    <s v="2023/05/148"/>
    <s v="DYAH HANIF CITRA NINGRUM    "/>
    <s v="R07"/>
    <x v="3"/>
    <s v="dr. Anton Komala,Sp.PD     "/>
    <x v="96"/>
    <d v="2023-06-09T00:00:00"/>
    <x v="0"/>
  </r>
  <r>
    <x v="148"/>
    <s v="2023/05/149"/>
    <s v="NURUL AFIFAH AZZAHRAH     "/>
    <s v="P04"/>
    <x v="8"/>
    <s v="dr. Christofel Korah Tooy, Sp PD FINASIM "/>
    <x v="97"/>
    <d v="2023-05-30T00:00:00"/>
    <x v="1"/>
  </r>
  <r>
    <x v="149"/>
    <s v="2023/05/150"/>
    <s v="YULI LESTARI      "/>
    <s v="A08"/>
    <x v="6"/>
    <s v="dr. Hery Setyobudi, Sp A, M. Kes   "/>
    <x v="98"/>
    <d v="2023-05-31T00:00:00"/>
    <x v="0"/>
  </r>
  <r>
    <x v="150"/>
    <s v="2023/05/151"/>
    <s v="STEPHANI LAURA SIANTURI     "/>
    <s v="R02"/>
    <x v="5"/>
    <s v="dr. Martina Yulianti, Sp PD FINASIM  "/>
    <x v="99"/>
    <d v="2023-06-10T00:00:00"/>
    <x v="0"/>
  </r>
  <r>
    <x v="151"/>
    <s v="2023/05/152"/>
    <s v="NANDITA HARMINA      "/>
    <s v="P01"/>
    <x v="6"/>
    <s v="dr. Muhammad Satriyo Wiryawan, Sp PD  "/>
    <x v="99"/>
    <d v="2023-06-14T00:00:00"/>
    <x v="0"/>
  </r>
  <r>
    <x v="152"/>
    <s v="2023/05/153"/>
    <s v="REFRIANI PEBRIA      "/>
    <s v="A07"/>
    <x v="3"/>
    <s v="dr. Hery Setyobudi, Sp A, M. Kes   "/>
    <x v="99"/>
    <d v="2023-06-12T00:00:00"/>
    <x v="1"/>
  </r>
  <r>
    <x v="153"/>
    <s v="2023/05/154"/>
    <s v="RESTY RAHMA WULAN     "/>
    <s v="R13"/>
    <x v="7"/>
    <s v="dr. Yani Muvitasari SpPD    "/>
    <x v="99"/>
    <d v="2023-06-13T00:00:00"/>
    <x v="0"/>
  </r>
  <r>
    <x v="154"/>
    <s v="2023/06/155"/>
    <s v="MIFTHAMI RAMAH NURISHMAYA     "/>
    <s v="R13"/>
    <x v="2"/>
    <s v="dr. M Buchori,M,Sc,Sp A     "/>
    <x v="100"/>
    <d v="2023-06-11T00:00:00"/>
    <x v="0"/>
  </r>
  <r>
    <x v="155"/>
    <s v="2023/06/156"/>
    <s v="DEWI RAHMAWATI      "/>
    <s v="R01"/>
    <x v="6"/>
    <s v="dr. Irwan Daido, M. Kes"/>
    <x v="100"/>
    <d v="2023-06-08T00:00:00"/>
    <x v="0"/>
  </r>
  <r>
    <x v="156"/>
    <s v="2023/06/157"/>
    <s v="RETNO DYAH KUNTARI     "/>
    <s v="R15"/>
    <x v="8"/>
    <s v="dr. Irwan Daido, M. Kes"/>
    <x v="101"/>
    <d v="2023-06-25T00:00:00"/>
    <x v="0"/>
  </r>
  <r>
    <x v="157"/>
    <s v="2023/06/158"/>
    <s v="DEDI RESTIAWAN      "/>
    <s v="R09"/>
    <x v="0"/>
    <s v="dr. Martina Yulianti, Sp PD FINASIM  "/>
    <x v="101"/>
    <d v="2023-06-17T00:00:00"/>
    <x v="0"/>
  </r>
  <r>
    <x v="158"/>
    <s v="2023/06/159"/>
    <s v="MELANIA PRISKA      "/>
    <s v="R15"/>
    <x v="8"/>
    <s v="dr. Christofel Korah Tooy, Sp PD FINASIM "/>
    <x v="102"/>
    <d v="2023-06-18T00:00:00"/>
    <x v="1"/>
  </r>
  <r>
    <x v="159"/>
    <s v="2023/06/160"/>
    <s v="MURDIAH       "/>
    <s v="A04"/>
    <x v="0"/>
    <s v="dr. Jemmy Aria Beny, Sp OG"/>
    <x v="102"/>
    <d v="2023-06-17T00:00:00"/>
    <x v="0"/>
  </r>
  <r>
    <x v="160"/>
    <s v="2023/06/161"/>
    <s v="SITI NURHALIMAH      "/>
    <s v="R01"/>
    <x v="4"/>
    <s v="dr. Marthin Limba, Sp PD   "/>
    <x v="103"/>
    <d v="2023-06-24T00:00:00"/>
    <x v="0"/>
  </r>
  <r>
    <x v="161"/>
    <s v="2023/06/162"/>
    <s v="RIRI ASTARINA DESI RAHMANINA    "/>
    <s v="P04"/>
    <x v="6"/>
    <s v="dr. Rida Niradita W,SpPD    "/>
    <x v="104"/>
    <d v="2023-06-14T00:00:00"/>
    <x v="1"/>
  </r>
  <r>
    <x v="162"/>
    <s v="2023/06/163"/>
    <s v="RAHADIAN SUMARSONO      "/>
    <s v="R15"/>
    <x v="4"/>
    <s v="dr. Martina Yulianti, Sp PD FINASIM  "/>
    <x v="104"/>
    <d v="2023-06-18T00:00:00"/>
    <x v="0"/>
  </r>
  <r>
    <x v="163"/>
    <s v="2023/06/164"/>
    <s v="TRI RAHARJO      "/>
    <s v="A07"/>
    <x v="8"/>
    <s v="dr. Bernardus Dirgantoro,"/>
    <x v="105"/>
    <d v="2023-06-23T00:00:00"/>
    <x v="0"/>
  </r>
  <r>
    <x v="164"/>
    <s v="2023/06/165"/>
    <s v="RONALD MUHAMMAD      "/>
    <s v="R05"/>
    <x v="8"/>
    <s v="dr. Susanti SpA      "/>
    <x v="106"/>
    <d v="2023-06-18T00:00:00"/>
    <x v="1"/>
  </r>
  <r>
    <x v="165"/>
    <s v="2023/06/166"/>
    <s v="DIAN KOMARA SENAGE     "/>
    <s v="R03"/>
    <x v="5"/>
    <s v="dr. Muhammad Satriyo Wiryawan, Sp PD  "/>
    <x v="106"/>
    <d v="2023-06-30T00:00:00"/>
    <x v="0"/>
  </r>
  <r>
    <x v="166"/>
    <s v="2023/06/167"/>
    <s v="RIA KARTIKA DWIYANI     "/>
    <s v="A06"/>
    <x v="2"/>
    <s v="dr. Muhammad Satriyo Wiryawan, Sp PD  "/>
    <x v="106"/>
    <d v="2023-06-18T00:00:00"/>
    <x v="0"/>
  </r>
  <r>
    <x v="167"/>
    <s v="2023/06/168"/>
    <s v="NUARI WAHYU DWI CAHYANI    "/>
    <s v="R14"/>
    <x v="0"/>
    <s v="dr. Bernadeta Caroline Panjaitan,"/>
    <x v="107"/>
    <d v="2023-06-22T00:00:00"/>
    <x v="0"/>
  </r>
  <r>
    <x v="168"/>
    <s v="2023/06/169"/>
    <s v="SULUHATI KUSMAWARDI      "/>
    <s v="R01"/>
    <x v="0"/>
    <s v="dr. Singgih Harmono, Sp B   "/>
    <x v="107"/>
    <d v="2023-06-23T00:00:00"/>
    <x v="0"/>
  </r>
  <r>
    <x v="169"/>
    <s v="2023/06/170"/>
    <s v="AYU MUTIARA ANNUR     "/>
    <s v="A01"/>
    <x v="3"/>
    <s v="dr. Irwan Daido, M. Kes"/>
    <x v="108"/>
    <d v="2023-06-24T00:00:00"/>
    <x v="0"/>
  </r>
  <r>
    <x v="170"/>
    <s v="2023/06/171"/>
    <s v="THEISTA SAVANTY      "/>
    <s v="R04"/>
    <x v="7"/>
    <s v="dr. Bernadeta Caroline Panjaitan,"/>
    <x v="108"/>
    <d v="2023-06-26T00:00:00"/>
    <x v="1"/>
  </r>
  <r>
    <x v="171"/>
    <s v="2023/06/172"/>
    <s v="RATIH DARMAYANTI      "/>
    <s v="R09"/>
    <x v="6"/>
    <s v="dr. Aisyah Radiallah,"/>
    <x v="108"/>
    <d v="2023-06-21T00:00:00"/>
    <x v="0"/>
  </r>
  <r>
    <x v="172"/>
    <s v="2023/06/173"/>
    <s v="DIAN INDRIANI      "/>
    <s v="A07"/>
    <x v="6"/>
    <s v="dr. Jemmy Aria Beny, Sp OG"/>
    <x v="108"/>
    <d v="2023-06-26T00:00:00"/>
    <x v="0"/>
  </r>
  <r>
    <x v="173"/>
    <s v="2023/06/174"/>
    <s v="CINDY ARIESTI KOESWARDANI     "/>
    <s v="R09"/>
    <x v="3"/>
    <s v="dr. Rida Niradita W,SpPD    "/>
    <x v="108"/>
    <d v="2023-06-25T00:00:00"/>
    <x v="1"/>
  </r>
  <r>
    <x v="174"/>
    <s v="2023/06/175"/>
    <s v="DENY NOR PRATIWI     "/>
    <s v="R04"/>
    <x v="2"/>
    <s v="dr. Aisyah Radiallah,"/>
    <x v="109"/>
    <d v="2023-06-28T00:00:00"/>
    <x v="0"/>
  </r>
  <r>
    <x v="175"/>
    <s v="2023/06/176"/>
    <s v="NURAENI       "/>
    <s v="A06"/>
    <x v="1"/>
    <s v="dr. Bernadeta Caroline Panjaitan,"/>
    <x v="109"/>
    <d v="2023-06-28T00:00:00"/>
    <x v="1"/>
  </r>
  <r>
    <x v="176"/>
    <s v="2023/06/177"/>
    <s v="ISTIQOMAH       "/>
    <s v="R01"/>
    <x v="6"/>
    <s v="dr. Christofel Korah Tooy, Sp PD FINASIM "/>
    <x v="110"/>
    <d v="2023-07-07T00:00:00"/>
    <x v="0"/>
  </r>
  <r>
    <x v="177"/>
    <s v="2023/06/178"/>
    <s v="IRYANTHI FARIDAH SAIFUL     "/>
    <s v="P01"/>
    <x v="2"/>
    <s v="dr. Jemmy Aria Beny, Sp OG"/>
    <x v="111"/>
    <d v="2023-06-25T00:00:00"/>
    <x v="0"/>
  </r>
  <r>
    <x v="178"/>
    <s v="2023/06/179"/>
    <s v="EKA OKTAMIA HERWATI     "/>
    <s v="A01"/>
    <x v="4"/>
    <s v="dr. Yani Muvitasari SpPD    "/>
    <x v="112"/>
    <d v="2023-07-03T00:00:00"/>
    <x v="0"/>
  </r>
  <r>
    <x v="179"/>
    <s v="2023/06/180"/>
    <s v="CAHYANING UMUL CHASANAH NURSYIFANI    "/>
    <s v="R09"/>
    <x v="3"/>
    <s v="dr. Martina Yulianti, Sp PD FINASIM  "/>
    <x v="112"/>
    <d v="2023-07-01T00:00:00"/>
    <x v="1"/>
  </r>
  <r>
    <x v="180"/>
    <s v="2023/06/181"/>
    <s v="DWI ISWANTI      "/>
    <s v="P01"/>
    <x v="8"/>
    <s v="dr. Christofel Korah Tooy, Sp PD FINASIM "/>
    <x v="113"/>
    <d v="2023-07-07T00:00:00"/>
    <x v="0"/>
  </r>
  <r>
    <x v="181"/>
    <s v="2023/06/182"/>
    <s v="CHAIRUL FATTAH      "/>
    <s v="A06"/>
    <x v="5"/>
    <s v="dr. Yani Muvitasari SpPD    "/>
    <x v="114"/>
    <d v="2023-07-07T00:00:00"/>
    <x v="0"/>
  </r>
  <r>
    <x v="182"/>
    <s v="2023/07/183"/>
    <s v="AMALIA KUSUMANINGRUM      "/>
    <s v="R04"/>
    <x v="3"/>
    <s v="dr. Martina Yulianti, Sp PD FINASIM  "/>
    <x v="115"/>
    <d v="2023-07-08T00:00:00"/>
    <x v="1"/>
  </r>
  <r>
    <x v="183"/>
    <s v="2023/07/184"/>
    <s v="ANDI SUGANDI      "/>
    <s v="R14"/>
    <x v="7"/>
    <s v="dr. Pipin Abdillah, Sp B   "/>
    <x v="116"/>
    <d v="2023-07-12T00:00:00"/>
    <x v="0"/>
  </r>
  <r>
    <x v="184"/>
    <s v="2023/07/185"/>
    <s v="YUDI MARSAHID      "/>
    <s v="R03"/>
    <x v="7"/>
    <s v="dr. Bambang Surif, Sp A    "/>
    <x v="117"/>
    <d v="2023-07-08T00:00:00"/>
    <x v="0"/>
  </r>
  <r>
    <x v="185"/>
    <s v="2023/07/186"/>
    <s v="GUSTA DWI ATMOKO     "/>
    <s v="R03"/>
    <x v="7"/>
    <s v="dr. Christofel Korah Tooy, Sp PD FINASIM "/>
    <x v="118"/>
    <d v="2023-07-14T00:00:00"/>
    <x v="0"/>
  </r>
  <r>
    <x v="186"/>
    <s v="2023/07/187"/>
    <s v="STEPHANY M LAMBE     "/>
    <s v="R02"/>
    <x v="3"/>
    <s v="dr. Bernardus Dirgantoro,"/>
    <x v="118"/>
    <d v="2023-07-12T00:00:00"/>
    <x v="0"/>
  </r>
  <r>
    <x v="187"/>
    <s v="2023/07/188"/>
    <s v="AYU CANDRA PURNAMA     "/>
    <s v="R15"/>
    <x v="2"/>
    <s v="dr. Muhammad Satriyo Wiryawan, Sp PD  "/>
    <x v="119"/>
    <d v="2023-07-16T00:00:00"/>
    <x v="1"/>
  </r>
  <r>
    <x v="188"/>
    <s v="2023/07/189"/>
    <s v="AMY KRISTIANA HUTABARAT     "/>
    <s v="A01"/>
    <x v="5"/>
    <s v="dr. Marthin Limba, Sp PD   "/>
    <x v="120"/>
    <d v="2023-07-25T00:00:00"/>
    <x v="0"/>
  </r>
  <r>
    <x v="189"/>
    <s v="2023/07/190"/>
    <s v="NADIA PUTRY UTAMI SUWANDI    "/>
    <s v="R08"/>
    <x v="0"/>
    <s v="dr. Marthin Limba, Sp PD   "/>
    <x v="120"/>
    <d v="2023-07-18T00:00:00"/>
    <x v="1"/>
  </r>
  <r>
    <x v="190"/>
    <s v="2023/07/191"/>
    <s v="SESWILA DEFLIN      "/>
    <s v="P02"/>
    <x v="3"/>
    <s v="dr. Anton Komala,Sp.PD     "/>
    <x v="121"/>
    <d v="2023-07-17T00:00:00"/>
    <x v="0"/>
  </r>
  <r>
    <x v="191"/>
    <s v="2023/07/192"/>
    <s v="JENNY FITRIA      "/>
    <s v="R05"/>
    <x v="2"/>
    <s v="dr. Aisyah Radiallah,"/>
    <x v="121"/>
    <d v="2023-07-18T00:00:00"/>
    <x v="1"/>
  </r>
  <r>
    <x v="192"/>
    <s v="2023/07/193"/>
    <s v="INDAH DEWI PUSPITASARI     "/>
    <s v="A02"/>
    <x v="1"/>
    <s v="dr. Martina Yulianti, Sp PD FINASIM  "/>
    <x v="121"/>
    <d v="2023-07-22T00:00:00"/>
    <x v="0"/>
  </r>
  <r>
    <x v="193"/>
    <s v="2023/07/194"/>
    <s v="DWI SULISTIO PERMADI     "/>
    <s v="R05"/>
    <x v="0"/>
    <s v="dr. Irwan Daido, M. Kes"/>
    <x v="122"/>
    <d v="2023-07-16T00:00:00"/>
    <x v="0"/>
  </r>
  <r>
    <x v="194"/>
    <s v="2023/07/195"/>
    <s v="AFIF NAOFAL PRAMANA     "/>
    <s v="R03"/>
    <x v="1"/>
    <s v="dr. Jemmy Aria Beny, Sp OG"/>
    <x v="123"/>
    <d v="2023-07-22T00:00:00"/>
    <x v="0"/>
  </r>
  <r>
    <x v="195"/>
    <s v="2023/07/196"/>
    <s v="SRI MURNI      "/>
    <s v="A01"/>
    <x v="1"/>
    <s v="dr. Marthin Limba, Sp PD   "/>
    <x v="124"/>
    <d v="2023-07-29T00:00:00"/>
    <x v="0"/>
  </r>
  <r>
    <x v="196"/>
    <s v="2023/07/197"/>
    <s v="OKTAVIA RISMAWATI      "/>
    <s v="R16"/>
    <x v="8"/>
    <s v="dr. Bambang Surif, Sp A    "/>
    <x v="125"/>
    <d v="2023-07-23T00:00:00"/>
    <x v="1"/>
  </r>
  <r>
    <x v="197"/>
    <s v="2023/07/198"/>
    <s v="AGUS SUHERMAN      "/>
    <s v="R14"/>
    <x v="7"/>
    <s v="dr. Singgih Harmono, Sp B   "/>
    <x v="126"/>
    <d v="2023-07-22T00:00:00"/>
    <x v="0"/>
  </r>
  <r>
    <x v="198"/>
    <s v="2023/07/199"/>
    <s v="SEKAR KUSUMA DEWI     "/>
    <s v="A07"/>
    <x v="6"/>
    <s v="dr. Christofel Korah Tooy, Sp PD FINASIM "/>
    <x v="127"/>
    <d v="2023-07-26T00:00:00"/>
    <x v="0"/>
  </r>
  <r>
    <x v="199"/>
    <s v="2023/07/200"/>
    <s v="NUR ALAWIYYAH      "/>
    <s v="R10"/>
    <x v="1"/>
    <s v="dr. Jemmy Aria Beny, Sp OG"/>
    <x v="127"/>
    <d v="2023-07-27T00:00:00"/>
    <x v="1"/>
  </r>
  <r>
    <x v="200"/>
    <s v="2023/07/201"/>
    <s v="KRISTANTO       "/>
    <s v="R15"/>
    <x v="8"/>
    <s v="dr. Hery Setyobudi, Sp A, M. Kes   "/>
    <x v="128"/>
    <d v="2023-07-27T00:00:00"/>
    <x v="1"/>
  </r>
  <r>
    <x v="201"/>
    <s v="2023/07/202"/>
    <s v="MAULANI ANIES SHIAMI     "/>
    <s v="A05"/>
    <x v="1"/>
    <s v="dr. Yani Muvitasari SpPD    "/>
    <x v="129"/>
    <d v="2023-07-29T00:00:00"/>
    <x v="0"/>
  </r>
  <r>
    <x v="202"/>
    <s v="2023/07/203"/>
    <s v="KARTIKA KUSUMANINGRUM      "/>
    <s v="R11"/>
    <x v="2"/>
    <s v="dr. Aisyah Radiallah,"/>
    <x v="130"/>
    <d v="2023-07-26T00:00:00"/>
    <x v="0"/>
  </r>
  <r>
    <x v="203"/>
    <s v="2023/07/204"/>
    <s v="WIWID WIDHI ASTUTI     "/>
    <s v="R10"/>
    <x v="4"/>
    <s v="dr. Muhammad Satriyo Wiryawan, Sp PD  "/>
    <x v="131"/>
    <d v="2023-08-02T00:00:00"/>
    <x v="1"/>
  </r>
  <r>
    <x v="204"/>
    <s v="2023/07/205"/>
    <s v="ELLIZA TITIN GUMALASARI     "/>
    <s v="A04"/>
    <x v="4"/>
    <s v="dr. M Buchori,M,Sc,Sp A     "/>
    <x v="132"/>
    <d v="2023-07-29T00:00:00"/>
    <x v="0"/>
  </r>
  <r>
    <x v="205"/>
    <s v="2023/07/206"/>
    <s v="KANISTRI PUJAYANTI      "/>
    <s v="R05"/>
    <x v="0"/>
    <s v="dr. Pipin Abdillah, Sp B   "/>
    <x v="132"/>
    <d v="2023-08-11T00:00:00"/>
    <x v="0"/>
  </r>
  <r>
    <x v="206"/>
    <s v="2023/07/207"/>
    <s v="LUSY IMELDA SIAGIAN     "/>
    <s v="P04"/>
    <x v="0"/>
    <s v="dr. Anton Komala,Sp.PD     "/>
    <x v="132"/>
    <d v="2023-08-10T00:00:00"/>
    <x v="0"/>
  </r>
  <r>
    <x v="207"/>
    <s v="2023/07/208"/>
    <s v="HESTI PRATIWI      "/>
    <s v="A08"/>
    <x v="5"/>
    <s v="dr. Martina Yulianti, Sp PD FINASIM  "/>
    <x v="133"/>
    <d v="2023-08-09T00:00:00"/>
    <x v="1"/>
  </r>
  <r>
    <x v="208"/>
    <s v="2023/07/209"/>
    <s v="INDAH KUSUMANINGRUM      "/>
    <s v="R02"/>
    <x v="3"/>
    <s v="dr. Muhammad, Sp B, M. Si Med  "/>
    <x v="134"/>
    <d v="2023-08-10T00:00:00"/>
    <x v="0"/>
  </r>
  <r>
    <x v="209"/>
    <s v="2023/08/210"/>
    <s v="PIPIN SILVIA ANDRIYANI     "/>
    <s v="P03"/>
    <x v="5"/>
    <s v="dr. Susanti SpA      "/>
    <x v="135"/>
    <d v="2023-08-16T00:00:00"/>
    <x v="0"/>
  </r>
  <r>
    <x v="210"/>
    <s v="2023/08/211"/>
    <s v="RENDIKA SINGGIH KURNIAWAN     "/>
    <s v="A06"/>
    <x v="7"/>
    <s v="dr. Susanti SpA      "/>
    <x v="135"/>
    <d v="2023-08-09T00:00:00"/>
    <x v="1"/>
  </r>
  <r>
    <x v="211"/>
    <s v="2023/08/212"/>
    <s v="METIK BEKTI SULISTIORINI     "/>
    <s v="R06"/>
    <x v="3"/>
    <s v="dr. Bernadeta Caroline Panjaitan,"/>
    <x v="136"/>
    <d v="2023-08-08T00:00:00"/>
    <x v="0"/>
  </r>
  <r>
    <x v="212"/>
    <s v="2023/08/213"/>
    <s v="FEBY KARMILA SARI     "/>
    <s v="R12"/>
    <x v="6"/>
    <s v="dr. Singgih Harmono, Sp B   "/>
    <x v="137"/>
    <d v="2023-08-13T00:00:00"/>
    <x v="0"/>
  </r>
  <r>
    <x v="213"/>
    <s v="2023/08/214"/>
    <s v="AHMAD HIDAYAT      "/>
    <s v="R15"/>
    <x v="8"/>
    <s v="dr. Bambang Surif, Sp A    "/>
    <x v="137"/>
    <d v="2023-08-11T00:00:00"/>
    <x v="1"/>
  </r>
  <r>
    <x v="214"/>
    <s v="2023/08/215"/>
    <s v="LANY ARSI DARYANI     "/>
    <s v="R01"/>
    <x v="1"/>
    <s v="dr. Bambang Surif, Sp A    "/>
    <x v="138"/>
    <d v="2023-08-18T00:00:00"/>
    <x v="0"/>
  </r>
  <r>
    <x v="215"/>
    <s v="2023/08/216"/>
    <s v="MEGA RUSITHA      "/>
    <s v="R15"/>
    <x v="0"/>
    <s v="dr. Hery Setyobudi, Sp A, M. Kes   "/>
    <x v="139"/>
    <s v="-"/>
    <x v="2"/>
  </r>
  <r>
    <x v="216"/>
    <s v="2023/08/217"/>
    <s v="HIMAWAN PRASETYO      "/>
    <s v="R12"/>
    <x v="7"/>
    <s v="dr. Hery Setyobudi, Sp A, M. Kes   "/>
    <x v="139"/>
    <d v="2023-08-26T00:00:00"/>
    <x v="0"/>
  </r>
  <r>
    <x v="217"/>
    <s v="2023/08/218"/>
    <s v="NURFIKA RAMDANI      "/>
    <s v="A06"/>
    <x v="2"/>
    <s v="dr. Rida Niradita W,SpPD    "/>
    <x v="140"/>
    <s v="-"/>
    <x v="2"/>
  </r>
  <r>
    <x v="218"/>
    <s v="2023/08/219"/>
    <s v="ANOFRILLA       "/>
    <s v="R12"/>
    <x v="2"/>
    <s v="dr. Bernadeta Caroline Panjaitan,"/>
    <x v="140"/>
    <d v="2023-08-18T00:00:00"/>
    <x v="0"/>
  </r>
  <r>
    <x v="219"/>
    <s v="2023/08/220"/>
    <s v="BAGAS NOVENDRA MULYABITAMA     "/>
    <s v="P03"/>
    <x v="8"/>
    <s v="dr. Irwan Daido, M. Kes"/>
    <x v="141"/>
    <d v="2023-08-23T00:00:00"/>
    <x v="0"/>
  </r>
  <r>
    <x v="220"/>
    <s v="2023/08/221"/>
    <s v="ALTI MURDIKA      "/>
    <s v="R11"/>
    <x v="6"/>
    <s v="dr. Bambang Surif, Sp A    "/>
    <x v="141"/>
    <s v="-"/>
    <x v="2"/>
  </r>
  <r>
    <x v="221"/>
    <s v="2023/08/222"/>
    <s v="MAURINDA SAFITRI      "/>
    <s v="A02"/>
    <x v="7"/>
    <s v="dr. Muhammad Satriyo Wiryawan, Sp PD  "/>
    <x v="142"/>
    <d v="2023-08-26T00:00:00"/>
    <x v="0"/>
  </r>
  <r>
    <x v="222"/>
    <s v="2023/08/223"/>
    <s v="SELVI KUSUMASTUTI      "/>
    <s v="R01"/>
    <x v="6"/>
    <s v="dr. Rida Niradita W,SpPD    "/>
    <x v="143"/>
    <s v="-"/>
    <x v="2"/>
  </r>
  <r>
    <x v="223"/>
    <s v="2023/08/224"/>
    <s v="BAYU SENTANY      "/>
    <s v="R07"/>
    <x v="3"/>
    <s v="dr. Christofel Korah Tooy, Sp PD FINASIM "/>
    <x v="144"/>
    <d v="2023-09-02T00:00:00"/>
    <x v="0"/>
  </r>
  <r>
    <x v="224"/>
    <s v="2023/08/225"/>
    <s v="MAYA KUSUMA WARDANI     "/>
    <s v="A08"/>
    <x v="4"/>
    <s v="dr. Christofel Korah Tooy, Sp PD FINASIM "/>
    <x v="144"/>
    <d v="2023-08-26T00:00:00"/>
    <x v="0"/>
  </r>
  <r>
    <x v="225"/>
    <s v="2023/08/226"/>
    <s v="LEADER FIRSTANDIKA      "/>
    <s v="R03"/>
    <x v="1"/>
    <s v="dr. Rida Niradita W,SpPD    "/>
    <x v="145"/>
    <d v="2023-09-05T00:00:00"/>
    <x v="0"/>
  </r>
  <r>
    <x v="226"/>
    <s v="2023/08/227"/>
    <s v="MUHAMMAD FAJAR TAUFIK     "/>
    <s v="R03"/>
    <x v="3"/>
    <s v="dr. Marthin Limba, Sp PD   "/>
    <x v="146"/>
    <s v="-"/>
    <x v="2"/>
  </r>
  <r>
    <x v="227"/>
    <s v="2023/08/228"/>
    <s v="DIAN MARTHARINI      "/>
    <s v="A01"/>
    <x v="1"/>
    <s v="dr. Jemmy Aria Beny, Sp OG"/>
    <x v="147"/>
    <d v="2023-09-01T00:00:00"/>
    <x v="0"/>
  </r>
  <r>
    <x v="228"/>
    <s v="2023/08/229"/>
    <s v="STEFANI PRIMA DIAS KRISTIANA    "/>
    <s v="R05"/>
    <x v="4"/>
    <s v="dr. Bernadeta Caroline Panjaitan,"/>
    <x v="147"/>
    <d v="2023-09-09T00:00:00"/>
    <x v="0"/>
  </r>
  <r>
    <x v="229"/>
    <s v="2023/08/230"/>
    <s v="DEBBY APRILIANI      "/>
    <s v="R09"/>
    <x v="5"/>
    <s v="dr. Susanti SpA      "/>
    <x v="147"/>
    <d v="2023-08-30T00:00:00"/>
    <x v="0"/>
  </r>
  <r>
    <x v="230"/>
    <s v="2023/08/231"/>
    <s v="HAMDAN P PURBA     "/>
    <s v="A08"/>
    <x v="2"/>
    <s v="dr. Christofel Korah Tooy, Sp PD FINASIM "/>
    <x v="148"/>
    <s v="-"/>
    <x v="2"/>
  </r>
  <r>
    <x v="231"/>
    <s v="2023/08/232"/>
    <s v="EKA CANDRA WAYANA     "/>
    <s v="R13"/>
    <x v="2"/>
    <s v="dr. Jemmy Aria Beny, Sp OG"/>
    <x v="149"/>
    <d v="2023-08-31T00:00:00"/>
    <x v="0"/>
  </r>
  <r>
    <x v="232"/>
    <s v="2023/08/233"/>
    <s v="YANUAR EKO IRAWAN     "/>
    <s v="R15"/>
    <x v="5"/>
    <s v="dr. M Buchori,M,Sc,Sp A     "/>
    <x v="149"/>
    <s v="-"/>
    <x v="2"/>
  </r>
  <r>
    <x v="233"/>
    <s v="2023/08/234"/>
    <s v="AKHMAD YUSUF      "/>
    <s v="A10"/>
    <x v="1"/>
    <s v="dr. Muhammad Satriyo Wiryawan, Sp PD  "/>
    <x v="150"/>
    <d v="2023-09-07T00:00:00"/>
    <x v="0"/>
  </r>
  <r>
    <x v="234"/>
    <s v="2023/08/235"/>
    <s v="ALKY JATISANTOSOWIBOWO      "/>
    <s v="R06"/>
    <x v="8"/>
    <s v="dr. Muhammad, Sp B, M. Si Med  "/>
    <x v="151"/>
    <d v="2023-09-09T00:00:00"/>
    <x v="0"/>
  </r>
  <r>
    <x v="235"/>
    <s v="2023/08/236"/>
    <s v="AZIZAH FITRIANI      "/>
    <s v="P03"/>
    <x v="6"/>
    <s v="dr. Yani Muvitasari SpPD    "/>
    <x v="151"/>
    <s v="-"/>
    <x v="2"/>
  </r>
  <r>
    <x v="236"/>
    <s v="2023/08/237"/>
    <s v="ELLY NURLAILY      "/>
    <s v="A03"/>
    <x v="7"/>
    <s v="dr. Jemmy Aria Beny, Sp OG"/>
    <x v="152"/>
    <d v="2023-09-04T00:00:00"/>
    <x v="0"/>
  </r>
  <r>
    <x v="237"/>
    <s v="2023/08/238"/>
    <s v="ARIF RACHMAN      "/>
    <s v="R16"/>
    <x v="7"/>
    <s v="dr. Christofel Korah Tooy, Sp PD FINASIM "/>
    <x v="152"/>
    <s v="-"/>
    <x v="2"/>
  </r>
  <r>
    <x v="238"/>
    <s v="2023/09/239"/>
    <s v="RACHMAT SAFII      "/>
    <s v="P04"/>
    <x v="2"/>
    <s v="dr. Muhammad Satriyo Wiryawan, Sp PD  "/>
    <x v="153"/>
    <d v="2023-09-16T00:00:00"/>
    <x v="0"/>
  </r>
  <r>
    <x v="239"/>
    <s v="2023/09/240"/>
    <s v="ADI FITRA      "/>
    <s v="A04"/>
    <x v="0"/>
    <s v="dr. Susanti SpA      "/>
    <x v="153"/>
    <d v="2023-09-10T00:00:00"/>
    <x v="0"/>
  </r>
  <r>
    <x v="240"/>
    <s v="2023/09/241"/>
    <s v="ESTIRA WORO ASTRINI     "/>
    <s v="R03"/>
    <x v="1"/>
    <s v="dr. Bambang Surif, Sp A    "/>
    <x v="154"/>
    <d v="2023-09-14T00:00:00"/>
    <x v="0"/>
  </r>
  <r>
    <x v="241"/>
    <s v="2023/09/242"/>
    <s v="BRIAN AFRI KUNCORO     "/>
    <s v="R11"/>
    <x v="2"/>
    <s v="dr. Rida Niradita W,SpPD    "/>
    <x v="155"/>
    <s v="-"/>
    <x v="2"/>
  </r>
  <r>
    <x v="242"/>
    <s v="2023/09/243"/>
    <s v="CATTELYA INDRA ADININGTYAS     "/>
    <s v="R06"/>
    <x v="2"/>
    <s v="dr. Bambang Surif, Sp A    "/>
    <x v="156"/>
    <d v="2023-09-21T00:00:00"/>
    <x v="0"/>
  </r>
  <r>
    <x v="243"/>
    <s v="2023/09/244"/>
    <s v="NILA WULAN SARI     "/>
    <s v="R05"/>
    <x v="7"/>
    <s v="dr. Susanti SpA      "/>
    <x v="157"/>
    <s v="-"/>
    <x v="2"/>
  </r>
  <r>
    <x v="244"/>
    <s v="2023/09/245"/>
    <s v="SABRINA EDITHA PUTRI     "/>
    <s v="R03"/>
    <x v="3"/>
    <s v="dr. Aisyah Radiallah,"/>
    <x v="157"/>
    <d v="2023-09-21T00:00:00"/>
    <x v="0"/>
  </r>
  <r>
    <x v="245"/>
    <s v="2023/09/246"/>
    <s v="ELISA DEVI TRIYANINGSIH R P   "/>
    <s v="R08"/>
    <x v="3"/>
    <s v="dr. Muhammad, Sp B, M. Si Med  "/>
    <x v="158"/>
    <s v="-"/>
    <x v="2"/>
  </r>
  <r>
    <x v="246"/>
    <s v="2023/09/247"/>
    <s v="IDAYANA VALENTINA SAGALA     "/>
    <s v="A02"/>
    <x v="2"/>
    <s v="dr. Singgih Harmono, Sp B   "/>
    <x v="159"/>
    <s v="-"/>
    <x v="2"/>
  </r>
  <r>
    <x v="247"/>
    <s v="2023/09/248"/>
    <s v="AGNITA KUSUMA DEWI     "/>
    <s v="R01"/>
    <x v="5"/>
    <s v="dr. Yani Muvitasari SpPD    "/>
    <x v="159"/>
    <d v="2023-09-21T00:00:00"/>
    <x v="0"/>
  </r>
  <r>
    <x v="248"/>
    <s v="2023/09/249"/>
    <s v="NUR PUJI LESTARI     "/>
    <s v="P04"/>
    <x v="6"/>
    <s v="dr. Anton Komala,Sp.PD     "/>
    <x v="160"/>
    <d v="2023-09-27T00:00:00"/>
    <x v="0"/>
  </r>
  <r>
    <x v="249"/>
    <s v="2023/09/250"/>
    <s v="MASITAH SALIM RAMBE     "/>
    <s v="R16"/>
    <x v="7"/>
    <s v="dr. Marthin Limba, Sp PD   "/>
    <x v="161"/>
    <d v="2023-09-25T00:00:00"/>
    <x v="0"/>
  </r>
  <r>
    <x v="250"/>
    <s v="2023/09/251"/>
    <s v="HELMI SOVIANA FIRDAUS     "/>
    <s v="R12"/>
    <x v="8"/>
    <s v="dr. Rida Niradita W,SpPD    "/>
    <x v="161"/>
    <s v="-"/>
    <x v="2"/>
  </r>
  <r>
    <x v="251"/>
    <s v="2023/09/252"/>
    <s v="GITA WIDEANI      "/>
    <s v="R03"/>
    <x v="3"/>
    <s v="dr. Bernadeta Caroline Panjaitan,"/>
    <x v="162"/>
    <d v="2023-09-26T00:00:00"/>
    <x v="0"/>
  </r>
  <r>
    <x v="252"/>
    <s v="2023/09/253"/>
    <s v="BISMO ADITYO      "/>
    <s v="R10"/>
    <x v="7"/>
    <s v="dr. Muhammad, Sp B, M. Si Med  "/>
    <x v="162"/>
    <d v="2023-10-02T00:00:00"/>
    <x v="0"/>
  </r>
  <r>
    <x v="253"/>
    <s v="2023/09/254"/>
    <s v="DICKO BRI ANOKI     "/>
    <s v="A09"/>
    <x v="7"/>
    <s v="dr. Yani Muvitasari SpPD    "/>
    <x v="163"/>
    <s v="-"/>
    <x v="2"/>
  </r>
  <r>
    <x v="254"/>
    <s v="2023/09/255"/>
    <s v="NURUL FITRIA      "/>
    <s v="R03"/>
    <x v="3"/>
    <s v="dr. Bernadeta Caroline Panjaitan,"/>
    <x v="163"/>
    <d v="2023-09-25T00:00:00"/>
    <x v="0"/>
  </r>
  <r>
    <x v="255"/>
    <s v="2023/09/256"/>
    <s v="DIATMIKA YOGA PERMANA     "/>
    <s v="R10"/>
    <x v="2"/>
    <s v="dr. Bambang Surif, Sp A    "/>
    <x v="164"/>
    <s v="-"/>
    <x v="2"/>
  </r>
  <r>
    <x v="256"/>
    <s v="2023/09/257"/>
    <s v="MUHAMMAD IBNU UBAIDILLAH     "/>
    <s v="A04"/>
    <x v="4"/>
    <s v="dr. Martina Yulianti, Sp PD FINASIM  "/>
    <x v="165"/>
    <d v="2023-10-03T00:00:00"/>
    <x v="0"/>
  </r>
  <r>
    <x v="257"/>
    <s v="2023/09/258"/>
    <s v="TANIA OKTABRI KHARISMA     "/>
    <s v="R14"/>
    <x v="0"/>
    <s v="dr. Bambang Surif, Sp A    "/>
    <x v="166"/>
    <s v="-"/>
    <x v="2"/>
  </r>
  <r>
    <x v="258"/>
    <s v="2023/09/259"/>
    <s v="ALDY MUSLIM PRASETYA     "/>
    <s v="R13"/>
    <x v="4"/>
    <s v="dr. Bambang Surif, Sp A    "/>
    <x v="166"/>
    <d v="2023-10-02T00:00:00"/>
    <x v="0"/>
  </r>
  <r>
    <x v="259"/>
    <s v="2023/09/260"/>
    <s v="MUHAMMAD YASIR      "/>
    <s v="A06"/>
    <x v="4"/>
    <s v="dr. Aisyah Radiallah,"/>
    <x v="166"/>
    <s v="-"/>
    <x v="2"/>
  </r>
  <r>
    <x v="260"/>
    <s v="2023/09/261"/>
    <s v="LINTANG KINANTI      "/>
    <s v="R15"/>
    <x v="7"/>
    <s v="dr. Hery Setyobudi, Sp A, M. Kes   "/>
    <x v="167"/>
    <d v="2023-10-02T00:00:00"/>
    <x v="0"/>
  </r>
  <r>
    <x v="261"/>
    <s v="2023/09/262"/>
    <s v="FUAD TARMIDZI      "/>
    <s v="R01"/>
    <x v="4"/>
    <s v="dr. Muhammad, Sp B, M. Si Med  "/>
    <x v="168"/>
    <s v="-"/>
    <x v="2"/>
  </r>
  <r>
    <x v="262"/>
    <s v="2023/09/263"/>
    <s v="SINDY VERONA      "/>
    <s v="A08"/>
    <x v="0"/>
    <s v="dr. M Buchori,M,Sc,Sp A     "/>
    <x v="168"/>
    <d v="2023-10-09T00:00:00"/>
    <x v="0"/>
  </r>
  <r>
    <x v="263"/>
    <s v="2023/09/264"/>
    <s v="NAOMI DIAS LAKSITA DEWI    "/>
    <s v="R15"/>
    <x v="5"/>
    <s v="dr. Anton Komala,Sp.PD     "/>
    <x v="169"/>
    <s v="-"/>
    <x v="2"/>
  </r>
  <r>
    <x v="264"/>
    <s v="2023/09/265"/>
    <s v="VITA ARUMDANI      "/>
    <s v="P03"/>
    <x v="8"/>
    <s v="dr. Martina Yulianti, Sp PD FINASIM  "/>
    <x v="169"/>
    <d v="2023-10-02T00:00:00"/>
    <x v="0"/>
  </r>
  <r>
    <x v="265"/>
    <s v="2023/10/266"/>
    <s v="IVAN BUDI SUSETYO     "/>
    <s v="R08"/>
    <x v="6"/>
    <s v="dr. Bernardus Dirgantoro,"/>
    <x v="170"/>
    <s v="-"/>
    <x v="2"/>
  </r>
  <r>
    <x v="266"/>
    <s v="2023/10/267"/>
    <s v="DEWI SHALATI HASANAH     "/>
    <s v="R09"/>
    <x v="2"/>
    <s v="dr. Muhammad Satriyo Wiryawan, Sp PD  "/>
    <x v="170"/>
    <s v="-"/>
    <x v="2"/>
  </r>
  <r>
    <x v="267"/>
    <s v="2023/10/268"/>
    <s v="KALAM TAMBAH TUA SIREGAR    "/>
    <s v="P04"/>
    <x v="7"/>
    <s v="dr. Hery Setyobudi, Sp A, M. Kes   "/>
    <x v="171"/>
    <s v="-"/>
    <x v="2"/>
  </r>
  <r>
    <x v="268"/>
    <s v="2023/10/269"/>
    <s v="NENNY MEIYANTI SITOMPUL     "/>
    <s v="A02"/>
    <x v="4"/>
    <s v="dr. Aisyah Radiallah,"/>
    <x v="172"/>
    <s v="-"/>
    <x v="2"/>
  </r>
  <r>
    <x v="269"/>
    <s v="2023/10/270"/>
    <s v="SUSILO HADI DWIJATMOKO     "/>
    <s v="R02"/>
    <x v="0"/>
    <s v="dr. Irwan Daido, M. Kes"/>
    <x v="173"/>
    <s v="-"/>
    <x v="2"/>
  </r>
  <r>
    <x v="270"/>
    <s v="2023/10/271"/>
    <s v="AFIFAH HIDAYATILLAH      "/>
    <s v="R10"/>
    <x v="8"/>
    <s v="dr. Singgih Harmono, Sp B   "/>
    <x v="173"/>
    <d v="2023-10-08T00:00:00"/>
    <x v="0"/>
  </r>
  <r>
    <x v="271"/>
    <s v="2023/10/272"/>
    <s v="SHITA FAUZI      "/>
    <s v="R11"/>
    <x v="7"/>
    <s v="dr. Bambang Surif, Sp A    "/>
    <x v="174"/>
    <s v="-"/>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dr. Marthin Limba, Sp PD   "/>
  </r>
  <r>
    <s v="dr. Muhammad, Sp B, M. Si Med  "/>
  </r>
  <r>
    <s v="dr. Rida Niradita W,SpPD    "/>
  </r>
  <r>
    <s v="dr. Irwan Daido, M. Kes"/>
  </r>
  <r>
    <s v="dr. Christofel Korah Tooy, Sp PD FINASIM "/>
  </r>
  <r>
    <s v="dr. Anton Komala,Sp.PD     "/>
  </r>
  <r>
    <s v="dr. Hery Setyobudi, Sp A, M. Kes   "/>
  </r>
  <r>
    <s v="dr. Aisyah Radiallah,"/>
  </r>
  <r>
    <s v="dr. Bambang Surif, Sp A    "/>
  </r>
  <r>
    <s v="dr. M Buchori,M,Sc,Sp A     "/>
  </r>
  <r>
    <s v="dr. Singgih Harmono, Sp B   "/>
  </r>
  <r>
    <s v="dr. Martina Yulianti, Sp PD FINASIM  "/>
  </r>
  <r>
    <s v="dr. Pipin Abdillah, Sp B   "/>
  </r>
  <r>
    <s v="dr. Bernadeta Caroline Panjaitan,"/>
  </r>
  <r>
    <s v="dr. Jemmy Aria Beny, Sp OG"/>
  </r>
  <r>
    <s v="dr. Bernardus Dirgantoro,"/>
  </r>
  <r>
    <s v="dr. Susanti SpA      "/>
  </r>
  <r>
    <s v="dr. Muhammad Satriyo Wiryawan, Sp PD  "/>
  </r>
  <r>
    <s v="dr. Yani Muvitasari SpPD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22357-71A7-4DE0-A465-9CD744BD9BED}"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5:B48" firstHeaderRow="1" firstDataRow="1" firstDataCol="1"/>
  <pivotFields count="10">
    <pivotField showAll="0"/>
    <pivotField showAll="0"/>
    <pivotField showAll="0"/>
    <pivotField showAll="0"/>
    <pivotField showAll="0"/>
    <pivotField showAll="0"/>
    <pivotField numFmtId="14" showAll="0"/>
    <pivotField showAll="0"/>
    <pivotField axis="axisRow" dataField="1" showAll="0">
      <items count="4">
        <item x="2"/>
        <item h="1" x="1"/>
        <item x="0"/>
        <item t="default"/>
      </items>
    </pivotField>
    <pivotField multipleItemSelectionAllowed="1" showAll="0" defaultSubtotal="0">
      <items count="14">
        <item x="0"/>
        <item x="1"/>
        <item x="2"/>
        <item x="3"/>
        <item x="4"/>
        <item x="5"/>
        <item x="6"/>
        <item x="7"/>
        <item x="8"/>
        <item x="9"/>
        <item x="10"/>
        <item x="11"/>
        <item x="12"/>
        <item x="13"/>
      </items>
    </pivotField>
  </pivotFields>
  <rowFields count="1">
    <field x="8"/>
  </rowFields>
  <rowItems count="3">
    <i>
      <x/>
    </i>
    <i>
      <x v="2"/>
    </i>
    <i t="grand">
      <x/>
    </i>
  </rowItems>
  <colItems count="1">
    <i/>
  </colItems>
  <dataFields count="1">
    <dataField name="Count of Status" fld="8"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5DE38-53FD-49F2-A46C-423E664F62D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9:A40" firstHeaderRow="1" firstDataRow="1" firstDataCol="0"/>
  <pivotFields count="1">
    <pivotField dataField="1" showAll="0"/>
  </pivotFields>
  <rowItems count="1">
    <i/>
  </rowItems>
  <colItems count="1">
    <i/>
  </colItems>
  <dataFields count="1">
    <dataField name="Count of Nama Dokt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BE4CD-A57F-40F4-B305-906AD021C56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B32" firstHeaderRow="1" firstDataRow="1" firstDataCol="1"/>
  <pivotFields count="10">
    <pivotField showAll="0"/>
    <pivotField showAll="0"/>
    <pivotField dataField="1" showAll="0"/>
    <pivotField showAll="0"/>
    <pivotField showAll="0">
      <items count="10">
        <item x="0"/>
        <item x="8"/>
        <item x="1"/>
        <item x="5"/>
        <item x="6"/>
        <item x="4"/>
        <item x="3"/>
        <item x="2"/>
        <item x="7"/>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9"/>
  </rowFields>
  <rowItems count="11">
    <i>
      <x v="1"/>
    </i>
    <i>
      <x v="2"/>
    </i>
    <i>
      <x v="3"/>
    </i>
    <i>
      <x v="4"/>
    </i>
    <i>
      <x v="5"/>
    </i>
    <i>
      <x v="6"/>
    </i>
    <i>
      <x v="7"/>
    </i>
    <i>
      <x v="8"/>
    </i>
    <i>
      <x v="9"/>
    </i>
    <i>
      <x v="10"/>
    </i>
    <i t="grand">
      <x/>
    </i>
  </rowItems>
  <colItems count="1">
    <i/>
  </colItems>
  <dataFields count="1">
    <dataField name="Count of Nama Pasien"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13723C-F0B1-4A1E-90F1-F434153F3D2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B14" firstHeaderRow="1" firstDataRow="1" firstDataCol="1" rowPageCount="1" colPageCount="1"/>
  <pivotFields count="10">
    <pivotField showAll="0"/>
    <pivotField showAll="0"/>
    <pivotField showAll="0"/>
    <pivotField showAll="0"/>
    <pivotField axis="axisRow" dataField="1" multipleItemSelectionAllowed="1" showAll="0">
      <items count="10">
        <item x="0"/>
        <item x="8"/>
        <item x="1"/>
        <item x="5"/>
        <item x="6"/>
        <item x="4"/>
        <item x="3"/>
        <item x="2"/>
        <item x="7"/>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Page"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0">
    <i>
      <x/>
    </i>
    <i>
      <x v="1"/>
    </i>
    <i>
      <x v="2"/>
    </i>
    <i>
      <x v="3"/>
    </i>
    <i>
      <x v="4"/>
    </i>
    <i>
      <x v="5"/>
    </i>
    <i>
      <x v="6"/>
    </i>
    <i>
      <x v="7"/>
    </i>
    <i>
      <x v="8"/>
    </i>
    <i t="grand">
      <x/>
    </i>
  </rowItems>
  <colItems count="1">
    <i/>
  </colItems>
  <pageFields count="1">
    <pageField fld="9" hier="-1"/>
  </pageFields>
  <dataFields count="1">
    <dataField name="Count of Penyakit"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75BAE3F-4E31-40EC-8EAF-BCA2B6EEBB79}" sourceName="Months">
  <pivotTables>
    <pivotTable tabId="3" name="PivotTable4"/>
    <pivotTable tabId="3" name="PivotTable9"/>
  </pivotTables>
  <data>
    <tabular pivotCacheId="1445042940">
      <items count="14">
        <i x="1" s="1"/>
        <i x="2" s="1"/>
        <i x="3" s="1"/>
        <i x="4" s="1"/>
        <i x="5" s="1"/>
        <i x="6" s="1"/>
        <i x="7" s="1"/>
        <i x="8" s="1"/>
        <i x="9" s="1"/>
        <i x="10" s="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yakit" xr10:uid="{015EDEE1-D7DF-425B-AC78-40DAB9FA791E}" sourceName="Penyakit">
  <pivotTables>
    <pivotTable tabId="3" name="PivotTable5"/>
  </pivotTables>
  <data>
    <tabular pivotCacheId="1445042940">
      <items count="9">
        <i x="0" s="1"/>
        <i x="8" s="1"/>
        <i x="1" s="1"/>
        <i x="5" s="1"/>
        <i x="6" s="1"/>
        <i x="4" s="1"/>
        <i x="3"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C4A7FB8-956E-427F-82A2-DCA84CE2C7FF}" cache="Slicer_Months" caption="Months" style="test" rowHeight="241300"/>
  <slicer name="Penyakit" xr10:uid="{94711C89-618E-47D3-A33F-1BEB101ED2FD}" cache="Slicer_Penyakit" caption="Penyakit" style="te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09CE8-D9AC-487D-B936-974B18EB0B97}" name="Table1" displayName="Table1" ref="A1:I273" totalsRowShown="0">
  <autoFilter ref="A1:I273" xr:uid="{D0709CE8-D9AC-487D-B936-974B18EB0B97}"/>
  <tableColumns count="9">
    <tableColumn id="1" xr3:uid="{913AB35E-317A-46AB-8300-0FD3573AC9E2}" name="No"/>
    <tableColumn id="2" xr3:uid="{688F3B72-4D0F-4E69-9848-65F34C29AD9F}" name="No Register">
      <calculatedColumnFormula>YEAR(G2)&amp;"/"&amp;TEXT(MONTH(G2),"00")&amp;"/"&amp;TEXT(A2,"000")</calculatedColumnFormula>
    </tableColumn>
    <tableColumn id="3" xr3:uid="{26E706F7-7AFB-4C86-99B0-46758260FA19}" name="Nama Pasien"/>
    <tableColumn id="4" xr3:uid="{00F07D89-725E-43A8-AF45-E53C02C16583}" name="Ruangan"/>
    <tableColumn id="5" xr3:uid="{E912A360-CD8E-434B-B4D0-DFC8E12DD80A}" name="Penyakit"/>
    <tableColumn id="6" xr3:uid="{B514E450-A8BA-4263-A7A0-D5E3F776ED44}" name="Dokter Penanggung Jawab"/>
    <tableColumn id="7" xr3:uid="{F404E4C3-7FF7-4717-97A2-6B6377DCF1DB}" name="Tanggal Masuk" dataDxfId="1"/>
    <tableColumn id="8" xr3:uid="{64D9747B-B495-440D-829F-B87C296FE89A}" name="Tanggal Keluar" dataDxfId="0"/>
    <tableColumn id="9" xr3:uid="{5117DC27-BC84-4B0D-BE61-4E723BF0B6E9}"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E70C0A-A8DA-4A78-AEE5-F4A0597B770D}" name="Table4" displayName="Table4" ref="P1:P20" totalsRowShown="0">
  <autoFilter ref="P1:P20" xr:uid="{C6E70C0A-A8DA-4A78-AEE5-F4A0597B770D}"/>
  <tableColumns count="1">
    <tableColumn id="1" xr3:uid="{E8C775F0-0C62-4C07-B334-EDD7D19F5495}" name="Nama Dok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7F9A-4874-4E1B-A29E-5F243E644956}">
  <dimension ref="A1:I349"/>
  <sheetViews>
    <sheetView topLeftCell="D1" workbookViewId="0">
      <selection activeCell="F1" sqref="F1"/>
    </sheetView>
  </sheetViews>
  <sheetFormatPr defaultRowHeight="14.5" x14ac:dyDescent="0.35"/>
  <cols>
    <col min="1" max="1" width="4" bestFit="1" customWidth="1"/>
    <col min="2" max="2" width="11.7265625" bestFit="1" customWidth="1"/>
    <col min="3" max="3" width="41.54296875" bestFit="1" customWidth="1"/>
    <col min="4" max="4" width="8.54296875" bestFit="1" customWidth="1"/>
    <col min="5" max="5" width="10" bestFit="1" customWidth="1"/>
    <col min="6" max="6" width="38.26953125" bestFit="1" customWidth="1"/>
    <col min="7" max="7" width="14.1796875" bestFit="1" customWidth="1"/>
    <col min="8" max="8" width="14" bestFit="1" customWidth="1"/>
    <col min="9" max="9" width="10.26953125" bestFit="1" customWidth="1"/>
  </cols>
  <sheetData>
    <row r="1" spans="1:9" ht="14.25" customHeight="1" x14ac:dyDescent="0.35">
      <c r="A1" t="s">
        <v>338</v>
      </c>
      <c r="B1" t="s">
        <v>339</v>
      </c>
      <c r="C1" t="s">
        <v>340</v>
      </c>
      <c r="D1" t="s">
        <v>341</v>
      </c>
      <c r="E1" t="s">
        <v>342</v>
      </c>
      <c r="F1" t="s">
        <v>343</v>
      </c>
      <c r="G1" t="s">
        <v>344</v>
      </c>
      <c r="H1" t="s">
        <v>345</v>
      </c>
      <c r="I1" t="s">
        <v>346</v>
      </c>
    </row>
    <row r="2" spans="1:9" x14ac:dyDescent="0.35">
      <c r="A2">
        <v>1</v>
      </c>
      <c r="B2" t="str">
        <f>YEAR(G2)&amp;"/"&amp;TEXT(MONTH(G2),"00")&amp;"/"&amp;TEXT(A2,"000")</f>
        <v>2022/10/001</v>
      </c>
      <c r="C2" t="s">
        <v>0</v>
      </c>
      <c r="D2" t="s">
        <v>1</v>
      </c>
      <c r="E2" t="s">
        <v>2</v>
      </c>
      <c r="F2" t="s">
        <v>3</v>
      </c>
      <c r="G2">
        <v>44843</v>
      </c>
      <c r="H2">
        <v>44858</v>
      </c>
      <c r="I2" t="s">
        <v>4</v>
      </c>
    </row>
    <row r="3" spans="1:9" x14ac:dyDescent="0.35">
      <c r="A3">
        <v>2</v>
      </c>
      <c r="B3" t="str">
        <f t="shared" ref="B3:B66" si="0">YEAR(G3)&amp;"/"&amp;TEXT(MONTH(G3),"00")&amp;"/"&amp;TEXT(A3,"000")</f>
        <v>2022/10/002</v>
      </c>
      <c r="C3" t="s">
        <v>5</v>
      </c>
      <c r="D3" t="s">
        <v>6</v>
      </c>
      <c r="E3" t="s">
        <v>7</v>
      </c>
      <c r="F3" t="s">
        <v>8</v>
      </c>
      <c r="G3">
        <v>44843</v>
      </c>
      <c r="H3">
        <v>44844</v>
      </c>
      <c r="I3" t="s">
        <v>4</v>
      </c>
    </row>
    <row r="4" spans="1:9" x14ac:dyDescent="0.35">
      <c r="A4">
        <v>3</v>
      </c>
      <c r="B4" t="str">
        <f t="shared" si="0"/>
        <v>2022/10/003</v>
      </c>
      <c r="C4" t="s">
        <v>9</v>
      </c>
      <c r="D4" t="s">
        <v>10</v>
      </c>
      <c r="E4" t="s">
        <v>2</v>
      </c>
      <c r="F4" t="s">
        <v>11</v>
      </c>
      <c r="G4">
        <v>44843</v>
      </c>
      <c r="H4">
        <v>44857</v>
      </c>
      <c r="I4" t="s">
        <v>4</v>
      </c>
    </row>
    <row r="5" spans="1:9" x14ac:dyDescent="0.35">
      <c r="A5">
        <v>4</v>
      </c>
      <c r="B5" t="str">
        <f t="shared" si="0"/>
        <v>2022/10/004</v>
      </c>
      <c r="C5" t="s">
        <v>12</v>
      </c>
      <c r="D5" t="s">
        <v>13</v>
      </c>
      <c r="E5" t="s">
        <v>7</v>
      </c>
      <c r="F5" t="s">
        <v>14</v>
      </c>
      <c r="G5">
        <v>44843</v>
      </c>
      <c r="H5">
        <v>44855</v>
      </c>
      <c r="I5" t="s">
        <v>15</v>
      </c>
    </row>
    <row r="6" spans="1:9" x14ac:dyDescent="0.35">
      <c r="A6">
        <v>5</v>
      </c>
      <c r="B6" t="str">
        <f t="shared" si="0"/>
        <v>2022/10/005</v>
      </c>
      <c r="C6" t="s">
        <v>16</v>
      </c>
      <c r="D6" t="s">
        <v>17</v>
      </c>
      <c r="E6" t="s">
        <v>7</v>
      </c>
      <c r="F6" t="s">
        <v>14</v>
      </c>
      <c r="G6">
        <v>44847</v>
      </c>
      <c r="H6">
        <v>44857</v>
      </c>
      <c r="I6" t="s">
        <v>4</v>
      </c>
    </row>
    <row r="7" spans="1:9" x14ac:dyDescent="0.35">
      <c r="A7">
        <v>6</v>
      </c>
      <c r="B7" t="str">
        <f t="shared" si="0"/>
        <v>2022/10/006</v>
      </c>
      <c r="C7" t="s">
        <v>18</v>
      </c>
      <c r="D7" t="s">
        <v>19</v>
      </c>
      <c r="E7" t="s">
        <v>20</v>
      </c>
      <c r="F7" t="s">
        <v>21</v>
      </c>
      <c r="G7">
        <v>44847</v>
      </c>
      <c r="H7">
        <v>44848</v>
      </c>
      <c r="I7" t="s">
        <v>4</v>
      </c>
    </row>
    <row r="8" spans="1:9" x14ac:dyDescent="0.35">
      <c r="A8">
        <v>7</v>
      </c>
      <c r="B8" t="str">
        <f t="shared" si="0"/>
        <v>2022/10/007</v>
      </c>
      <c r="C8" t="s">
        <v>22</v>
      </c>
      <c r="D8" t="s">
        <v>23</v>
      </c>
      <c r="E8" t="s">
        <v>7</v>
      </c>
      <c r="F8" t="s">
        <v>24</v>
      </c>
      <c r="G8">
        <v>44847</v>
      </c>
      <c r="H8">
        <v>44857</v>
      </c>
      <c r="I8" t="s">
        <v>4</v>
      </c>
    </row>
    <row r="9" spans="1:9" x14ac:dyDescent="0.35">
      <c r="A9">
        <v>8</v>
      </c>
      <c r="B9" t="str">
        <f t="shared" si="0"/>
        <v>2022/10/008</v>
      </c>
      <c r="C9" t="s">
        <v>25</v>
      </c>
      <c r="D9" t="s">
        <v>26</v>
      </c>
      <c r="E9" t="s">
        <v>20</v>
      </c>
      <c r="F9" t="s">
        <v>8</v>
      </c>
      <c r="G9">
        <v>44847</v>
      </c>
      <c r="H9">
        <v>44858</v>
      </c>
      <c r="I9" t="s">
        <v>4</v>
      </c>
    </row>
    <row r="10" spans="1:9" x14ac:dyDescent="0.35">
      <c r="A10">
        <v>9</v>
      </c>
      <c r="B10" t="str">
        <f t="shared" si="0"/>
        <v>2022/10/009</v>
      </c>
      <c r="C10" t="s">
        <v>27</v>
      </c>
      <c r="D10" t="s">
        <v>28</v>
      </c>
      <c r="E10" t="s">
        <v>7</v>
      </c>
      <c r="F10" t="s">
        <v>29</v>
      </c>
      <c r="G10">
        <v>44849</v>
      </c>
      <c r="H10">
        <v>44852</v>
      </c>
      <c r="I10" t="s">
        <v>15</v>
      </c>
    </row>
    <row r="11" spans="1:9" x14ac:dyDescent="0.35">
      <c r="A11">
        <v>10</v>
      </c>
      <c r="B11" t="str">
        <f t="shared" si="0"/>
        <v>2022/10/010</v>
      </c>
      <c r="C11" t="s">
        <v>30</v>
      </c>
      <c r="D11" t="s">
        <v>31</v>
      </c>
      <c r="E11" t="s">
        <v>32</v>
      </c>
      <c r="F11" t="s">
        <v>29</v>
      </c>
      <c r="G11">
        <v>44850</v>
      </c>
      <c r="H11">
        <v>44851</v>
      </c>
      <c r="I11" t="s">
        <v>4</v>
      </c>
    </row>
    <row r="12" spans="1:9" x14ac:dyDescent="0.35">
      <c r="A12">
        <v>11</v>
      </c>
      <c r="B12" t="str">
        <f t="shared" si="0"/>
        <v>2022/10/011</v>
      </c>
      <c r="C12" t="s">
        <v>33</v>
      </c>
      <c r="D12" t="s">
        <v>34</v>
      </c>
      <c r="E12" t="s">
        <v>32</v>
      </c>
      <c r="F12" t="s">
        <v>35</v>
      </c>
      <c r="G12">
        <v>44851</v>
      </c>
      <c r="H12">
        <v>44861</v>
      </c>
      <c r="I12" t="s">
        <v>15</v>
      </c>
    </row>
    <row r="13" spans="1:9" x14ac:dyDescent="0.35">
      <c r="A13">
        <v>12</v>
      </c>
      <c r="B13" t="str">
        <f t="shared" si="0"/>
        <v>2022/10/012</v>
      </c>
      <c r="C13" t="s">
        <v>36</v>
      </c>
      <c r="D13" t="s">
        <v>17</v>
      </c>
      <c r="E13" t="s">
        <v>2</v>
      </c>
      <c r="F13" t="s">
        <v>14</v>
      </c>
      <c r="G13">
        <v>44852</v>
      </c>
      <c r="H13">
        <v>44858</v>
      </c>
      <c r="I13" t="s">
        <v>4</v>
      </c>
    </row>
    <row r="14" spans="1:9" x14ac:dyDescent="0.35">
      <c r="A14">
        <v>13</v>
      </c>
      <c r="B14" t="str">
        <f t="shared" si="0"/>
        <v>2022/10/013</v>
      </c>
      <c r="C14" t="s">
        <v>37</v>
      </c>
      <c r="D14" t="s">
        <v>38</v>
      </c>
      <c r="E14" t="s">
        <v>2</v>
      </c>
      <c r="F14" t="s">
        <v>29</v>
      </c>
      <c r="G14">
        <v>44855</v>
      </c>
      <c r="H14">
        <v>44865</v>
      </c>
      <c r="I14" t="s">
        <v>4</v>
      </c>
    </row>
    <row r="15" spans="1:9" x14ac:dyDescent="0.35">
      <c r="A15">
        <v>14</v>
      </c>
      <c r="B15" t="str">
        <f t="shared" si="0"/>
        <v>2022/10/014</v>
      </c>
      <c r="C15" t="s">
        <v>39</v>
      </c>
      <c r="D15" t="s">
        <v>40</v>
      </c>
      <c r="E15" t="s">
        <v>7</v>
      </c>
      <c r="F15" t="s">
        <v>8</v>
      </c>
      <c r="G15">
        <v>44859</v>
      </c>
      <c r="H15">
        <v>44866</v>
      </c>
      <c r="I15" t="s">
        <v>15</v>
      </c>
    </row>
    <row r="16" spans="1:9" x14ac:dyDescent="0.35">
      <c r="A16">
        <v>15</v>
      </c>
      <c r="B16" t="str">
        <f t="shared" si="0"/>
        <v>2022/10/015</v>
      </c>
      <c r="C16" t="s">
        <v>41</v>
      </c>
      <c r="D16" t="s">
        <v>31</v>
      </c>
      <c r="E16" t="s">
        <v>20</v>
      </c>
      <c r="F16" t="s">
        <v>42</v>
      </c>
      <c r="G16">
        <v>44860</v>
      </c>
      <c r="H16">
        <v>44875</v>
      </c>
      <c r="I16" t="s">
        <v>4</v>
      </c>
    </row>
    <row r="17" spans="1:9" x14ac:dyDescent="0.35">
      <c r="A17">
        <v>16</v>
      </c>
      <c r="B17" t="str">
        <f t="shared" si="0"/>
        <v>2022/10/016</v>
      </c>
      <c r="C17" t="s">
        <v>43</v>
      </c>
      <c r="D17" t="s">
        <v>6</v>
      </c>
      <c r="E17" t="s">
        <v>44</v>
      </c>
      <c r="F17" t="s">
        <v>3</v>
      </c>
      <c r="G17">
        <v>44862</v>
      </c>
      <c r="H17">
        <v>44866</v>
      </c>
      <c r="I17" t="s">
        <v>4</v>
      </c>
    </row>
    <row r="18" spans="1:9" x14ac:dyDescent="0.35">
      <c r="A18">
        <v>17</v>
      </c>
      <c r="B18" t="str">
        <f t="shared" si="0"/>
        <v>2022/10/017</v>
      </c>
      <c r="C18" t="s">
        <v>45</v>
      </c>
      <c r="D18" t="s">
        <v>46</v>
      </c>
      <c r="E18" t="s">
        <v>47</v>
      </c>
      <c r="F18" t="s">
        <v>48</v>
      </c>
      <c r="G18">
        <v>44862</v>
      </c>
      <c r="H18">
        <v>44868</v>
      </c>
      <c r="I18" t="s">
        <v>4</v>
      </c>
    </row>
    <row r="19" spans="1:9" x14ac:dyDescent="0.35">
      <c r="A19">
        <v>18</v>
      </c>
      <c r="B19" t="str">
        <f t="shared" si="0"/>
        <v>2022/10/018</v>
      </c>
      <c r="C19" t="s">
        <v>49</v>
      </c>
      <c r="D19" t="s">
        <v>50</v>
      </c>
      <c r="E19" t="s">
        <v>44</v>
      </c>
      <c r="F19" t="s">
        <v>8</v>
      </c>
      <c r="G19">
        <v>44862</v>
      </c>
      <c r="H19">
        <v>44864</v>
      </c>
      <c r="I19" t="s">
        <v>4</v>
      </c>
    </row>
    <row r="20" spans="1:9" x14ac:dyDescent="0.35">
      <c r="A20">
        <v>19</v>
      </c>
      <c r="B20" t="str">
        <f t="shared" si="0"/>
        <v>2022/10/019</v>
      </c>
      <c r="C20" t="s">
        <v>51</v>
      </c>
      <c r="D20" t="s">
        <v>23</v>
      </c>
      <c r="E20" t="s">
        <v>7</v>
      </c>
      <c r="F20" t="s">
        <v>52</v>
      </c>
      <c r="G20">
        <v>44864</v>
      </c>
      <c r="H20">
        <v>44871</v>
      </c>
      <c r="I20" t="s">
        <v>4</v>
      </c>
    </row>
    <row r="21" spans="1:9" x14ac:dyDescent="0.35">
      <c r="A21">
        <v>20</v>
      </c>
      <c r="B21" t="str">
        <f t="shared" si="0"/>
        <v>2022/11/020</v>
      </c>
      <c r="C21" t="s">
        <v>53</v>
      </c>
      <c r="D21" t="s">
        <v>54</v>
      </c>
      <c r="E21" t="s">
        <v>44</v>
      </c>
      <c r="F21" t="s">
        <v>55</v>
      </c>
      <c r="G21">
        <v>44866</v>
      </c>
      <c r="H21">
        <v>44875</v>
      </c>
      <c r="I21" t="s">
        <v>15</v>
      </c>
    </row>
    <row r="22" spans="1:9" x14ac:dyDescent="0.35">
      <c r="A22">
        <v>21</v>
      </c>
      <c r="B22" t="str">
        <f t="shared" si="0"/>
        <v>2022/11/021</v>
      </c>
      <c r="C22" t="s">
        <v>56</v>
      </c>
      <c r="D22" t="s">
        <v>57</v>
      </c>
      <c r="E22" t="s">
        <v>20</v>
      </c>
      <c r="F22" t="s">
        <v>42</v>
      </c>
      <c r="G22">
        <v>44866</v>
      </c>
      <c r="H22">
        <v>44871</v>
      </c>
      <c r="I22" t="s">
        <v>4</v>
      </c>
    </row>
    <row r="23" spans="1:9" x14ac:dyDescent="0.35">
      <c r="A23">
        <v>22</v>
      </c>
      <c r="B23" t="str">
        <f t="shared" si="0"/>
        <v>2022/11/022</v>
      </c>
      <c r="C23" t="s">
        <v>58</v>
      </c>
      <c r="D23" t="s">
        <v>59</v>
      </c>
      <c r="E23" t="s">
        <v>7</v>
      </c>
      <c r="F23" t="s">
        <v>60</v>
      </c>
      <c r="G23">
        <v>44867</v>
      </c>
      <c r="H23">
        <v>44879</v>
      </c>
      <c r="I23" t="s">
        <v>4</v>
      </c>
    </row>
    <row r="24" spans="1:9" x14ac:dyDescent="0.35">
      <c r="A24">
        <v>23</v>
      </c>
      <c r="B24" t="str">
        <f t="shared" si="0"/>
        <v>2022/11/023</v>
      </c>
      <c r="C24" t="s">
        <v>61</v>
      </c>
      <c r="D24" t="s">
        <v>62</v>
      </c>
      <c r="E24" t="s">
        <v>63</v>
      </c>
      <c r="F24" t="s">
        <v>55</v>
      </c>
      <c r="G24">
        <v>44867</v>
      </c>
      <c r="H24">
        <v>44876</v>
      </c>
      <c r="I24" t="s">
        <v>4</v>
      </c>
    </row>
    <row r="25" spans="1:9" x14ac:dyDescent="0.35">
      <c r="A25">
        <v>24</v>
      </c>
      <c r="B25" t="str">
        <f t="shared" si="0"/>
        <v>2022/11/024</v>
      </c>
      <c r="C25" t="s">
        <v>64</v>
      </c>
      <c r="D25" t="s">
        <v>65</v>
      </c>
      <c r="E25" t="s">
        <v>20</v>
      </c>
      <c r="F25" t="s">
        <v>66</v>
      </c>
      <c r="G25">
        <v>44867</v>
      </c>
      <c r="H25">
        <v>44877</v>
      </c>
      <c r="I25" t="s">
        <v>4</v>
      </c>
    </row>
    <row r="26" spans="1:9" x14ac:dyDescent="0.35">
      <c r="A26">
        <v>25</v>
      </c>
      <c r="B26" t="str">
        <f t="shared" si="0"/>
        <v>2022/11/025</v>
      </c>
      <c r="C26" t="s">
        <v>67</v>
      </c>
      <c r="D26" t="s">
        <v>59</v>
      </c>
      <c r="E26" t="s">
        <v>68</v>
      </c>
      <c r="F26" t="s">
        <v>52</v>
      </c>
      <c r="G26">
        <v>44868</v>
      </c>
      <c r="H26">
        <v>44873</v>
      </c>
      <c r="I26" t="s">
        <v>15</v>
      </c>
    </row>
    <row r="27" spans="1:9" x14ac:dyDescent="0.35">
      <c r="A27">
        <v>26</v>
      </c>
      <c r="B27" t="str">
        <f t="shared" si="0"/>
        <v>2022/11/026</v>
      </c>
      <c r="C27" t="s">
        <v>69</v>
      </c>
      <c r="D27" t="s">
        <v>70</v>
      </c>
      <c r="E27" t="s">
        <v>7</v>
      </c>
      <c r="F27" t="s">
        <v>3</v>
      </c>
      <c r="G27">
        <v>44868</v>
      </c>
      <c r="H27">
        <v>44881</v>
      </c>
      <c r="I27" t="s">
        <v>4</v>
      </c>
    </row>
    <row r="28" spans="1:9" x14ac:dyDescent="0.35">
      <c r="A28">
        <v>27</v>
      </c>
      <c r="B28" t="str">
        <f t="shared" si="0"/>
        <v>2022/11/027</v>
      </c>
      <c r="C28" t="s">
        <v>71</v>
      </c>
      <c r="D28" t="s">
        <v>72</v>
      </c>
      <c r="E28" t="s">
        <v>47</v>
      </c>
      <c r="F28" t="s">
        <v>8</v>
      </c>
      <c r="G28">
        <v>44869</v>
      </c>
      <c r="H28">
        <v>44877</v>
      </c>
      <c r="I28" t="s">
        <v>15</v>
      </c>
    </row>
    <row r="29" spans="1:9" x14ac:dyDescent="0.35">
      <c r="A29">
        <v>28</v>
      </c>
      <c r="B29" t="str">
        <f t="shared" si="0"/>
        <v>2022/11/028</v>
      </c>
      <c r="C29" t="s">
        <v>73</v>
      </c>
      <c r="D29" t="s">
        <v>1</v>
      </c>
      <c r="E29" t="s">
        <v>63</v>
      </c>
      <c r="F29" t="s">
        <v>74</v>
      </c>
      <c r="G29">
        <v>44869</v>
      </c>
      <c r="H29">
        <v>44873</v>
      </c>
      <c r="I29" t="s">
        <v>4</v>
      </c>
    </row>
    <row r="30" spans="1:9" x14ac:dyDescent="0.35">
      <c r="A30">
        <v>29</v>
      </c>
      <c r="B30" t="str">
        <f t="shared" si="0"/>
        <v>2022/11/029</v>
      </c>
      <c r="C30" t="s">
        <v>75</v>
      </c>
      <c r="D30" t="s">
        <v>38</v>
      </c>
      <c r="E30" t="s">
        <v>63</v>
      </c>
      <c r="F30" t="s">
        <v>55</v>
      </c>
      <c r="G30">
        <v>44871</v>
      </c>
      <c r="H30">
        <v>44884</v>
      </c>
      <c r="I30" t="s">
        <v>4</v>
      </c>
    </row>
    <row r="31" spans="1:9" x14ac:dyDescent="0.35">
      <c r="A31">
        <v>30</v>
      </c>
      <c r="B31" t="str">
        <f t="shared" si="0"/>
        <v>2022/11/030</v>
      </c>
      <c r="C31" t="s">
        <v>76</v>
      </c>
      <c r="D31" t="s">
        <v>38</v>
      </c>
      <c r="E31" t="s">
        <v>20</v>
      </c>
      <c r="F31" t="s">
        <v>11</v>
      </c>
      <c r="G31">
        <v>44874</v>
      </c>
      <c r="H31">
        <v>44888</v>
      </c>
      <c r="I31" t="s">
        <v>4</v>
      </c>
    </row>
    <row r="32" spans="1:9" x14ac:dyDescent="0.35">
      <c r="A32">
        <v>31</v>
      </c>
      <c r="B32" t="str">
        <f t="shared" si="0"/>
        <v>2022/11/031</v>
      </c>
      <c r="C32" t="s">
        <v>77</v>
      </c>
      <c r="D32" t="s">
        <v>23</v>
      </c>
      <c r="E32" t="s">
        <v>44</v>
      </c>
      <c r="F32" t="s">
        <v>11</v>
      </c>
      <c r="G32">
        <v>44874</v>
      </c>
      <c r="H32">
        <v>44887</v>
      </c>
      <c r="I32" t="s">
        <v>4</v>
      </c>
    </row>
    <row r="33" spans="1:9" x14ac:dyDescent="0.35">
      <c r="A33">
        <v>32</v>
      </c>
      <c r="B33" t="str">
        <f t="shared" si="0"/>
        <v>2022/11/032</v>
      </c>
      <c r="C33" t="s">
        <v>78</v>
      </c>
      <c r="D33" t="s">
        <v>65</v>
      </c>
      <c r="E33" t="s">
        <v>32</v>
      </c>
      <c r="F33" t="s">
        <v>21</v>
      </c>
      <c r="G33">
        <v>44874</v>
      </c>
      <c r="H33">
        <v>44887</v>
      </c>
      <c r="I33" t="s">
        <v>15</v>
      </c>
    </row>
    <row r="34" spans="1:9" x14ac:dyDescent="0.35">
      <c r="A34">
        <v>33</v>
      </c>
      <c r="B34" t="str">
        <f t="shared" si="0"/>
        <v>2022/11/033</v>
      </c>
      <c r="C34" t="s">
        <v>79</v>
      </c>
      <c r="D34" t="s">
        <v>80</v>
      </c>
      <c r="E34" t="s">
        <v>68</v>
      </c>
      <c r="F34" t="s">
        <v>3</v>
      </c>
      <c r="G34">
        <v>44878</v>
      </c>
      <c r="H34">
        <v>44892</v>
      </c>
      <c r="I34" t="s">
        <v>4</v>
      </c>
    </row>
    <row r="35" spans="1:9" x14ac:dyDescent="0.35">
      <c r="A35">
        <v>34</v>
      </c>
      <c r="B35" t="str">
        <f t="shared" si="0"/>
        <v>2022/11/034</v>
      </c>
      <c r="C35" t="s">
        <v>81</v>
      </c>
      <c r="D35" t="s">
        <v>82</v>
      </c>
      <c r="E35" t="s">
        <v>68</v>
      </c>
      <c r="F35" t="s">
        <v>35</v>
      </c>
      <c r="G35">
        <v>44879</v>
      </c>
      <c r="H35">
        <v>44888</v>
      </c>
      <c r="I35" t="s">
        <v>4</v>
      </c>
    </row>
    <row r="36" spans="1:9" x14ac:dyDescent="0.35">
      <c r="A36">
        <v>35</v>
      </c>
      <c r="B36" t="str">
        <f t="shared" si="0"/>
        <v>2022/11/035</v>
      </c>
      <c r="C36" t="s">
        <v>83</v>
      </c>
      <c r="D36" t="s">
        <v>59</v>
      </c>
      <c r="E36" t="s">
        <v>84</v>
      </c>
      <c r="F36" t="s">
        <v>85</v>
      </c>
      <c r="G36">
        <v>44880</v>
      </c>
      <c r="H36">
        <v>44886</v>
      </c>
      <c r="I36" t="s">
        <v>15</v>
      </c>
    </row>
    <row r="37" spans="1:9" x14ac:dyDescent="0.35">
      <c r="A37">
        <v>36</v>
      </c>
      <c r="B37" t="str">
        <f t="shared" si="0"/>
        <v>2022/11/036</v>
      </c>
      <c r="C37" t="s">
        <v>86</v>
      </c>
      <c r="D37" t="s">
        <v>57</v>
      </c>
      <c r="E37" t="s">
        <v>84</v>
      </c>
      <c r="F37" t="s">
        <v>24</v>
      </c>
      <c r="G37">
        <v>44880</v>
      </c>
      <c r="H37">
        <v>44882</v>
      </c>
      <c r="I37" t="s">
        <v>4</v>
      </c>
    </row>
    <row r="38" spans="1:9" x14ac:dyDescent="0.35">
      <c r="A38">
        <v>37</v>
      </c>
      <c r="B38" t="str">
        <f t="shared" si="0"/>
        <v>2022/11/037</v>
      </c>
      <c r="C38" t="s">
        <v>87</v>
      </c>
      <c r="D38" t="s">
        <v>88</v>
      </c>
      <c r="E38" t="s">
        <v>47</v>
      </c>
      <c r="F38" t="s">
        <v>29</v>
      </c>
      <c r="G38">
        <v>44881</v>
      </c>
      <c r="H38">
        <v>44883</v>
      </c>
      <c r="I38" t="s">
        <v>4</v>
      </c>
    </row>
    <row r="39" spans="1:9" x14ac:dyDescent="0.35">
      <c r="A39">
        <v>38</v>
      </c>
      <c r="B39" t="str">
        <f t="shared" si="0"/>
        <v>2022/11/038</v>
      </c>
      <c r="C39" t="s">
        <v>89</v>
      </c>
      <c r="D39" t="s">
        <v>23</v>
      </c>
      <c r="E39" t="s">
        <v>7</v>
      </c>
      <c r="F39" t="s">
        <v>3</v>
      </c>
      <c r="G39">
        <v>44883</v>
      </c>
      <c r="H39">
        <v>44888</v>
      </c>
      <c r="I39" t="s">
        <v>15</v>
      </c>
    </row>
    <row r="40" spans="1:9" x14ac:dyDescent="0.35">
      <c r="A40">
        <v>39</v>
      </c>
      <c r="B40" t="str">
        <f t="shared" si="0"/>
        <v>2022/11/039</v>
      </c>
      <c r="C40" t="s">
        <v>90</v>
      </c>
      <c r="D40" t="s">
        <v>38</v>
      </c>
      <c r="E40" t="s">
        <v>47</v>
      </c>
      <c r="F40" t="s">
        <v>24</v>
      </c>
      <c r="G40">
        <v>44884</v>
      </c>
      <c r="H40">
        <v>44887</v>
      </c>
      <c r="I40" t="s">
        <v>4</v>
      </c>
    </row>
    <row r="41" spans="1:9" x14ac:dyDescent="0.35">
      <c r="A41">
        <v>40</v>
      </c>
      <c r="B41" t="str">
        <f t="shared" si="0"/>
        <v>2022/11/040</v>
      </c>
      <c r="C41" t="s">
        <v>91</v>
      </c>
      <c r="D41" t="s">
        <v>88</v>
      </c>
      <c r="E41" t="s">
        <v>84</v>
      </c>
      <c r="F41" t="s">
        <v>55</v>
      </c>
      <c r="G41">
        <v>44884</v>
      </c>
      <c r="H41">
        <v>44889</v>
      </c>
      <c r="I41" t="s">
        <v>4</v>
      </c>
    </row>
    <row r="42" spans="1:9" x14ac:dyDescent="0.35">
      <c r="A42">
        <v>41</v>
      </c>
      <c r="B42" t="str">
        <f t="shared" si="0"/>
        <v>2022/11/041</v>
      </c>
      <c r="C42" t="s">
        <v>92</v>
      </c>
      <c r="D42" t="s">
        <v>31</v>
      </c>
      <c r="E42" t="s">
        <v>7</v>
      </c>
      <c r="F42" t="s">
        <v>93</v>
      </c>
      <c r="G42">
        <v>44886</v>
      </c>
      <c r="H42">
        <v>44896</v>
      </c>
      <c r="I42" t="s">
        <v>4</v>
      </c>
    </row>
    <row r="43" spans="1:9" x14ac:dyDescent="0.35">
      <c r="A43">
        <v>42</v>
      </c>
      <c r="B43" t="str">
        <f t="shared" si="0"/>
        <v>2022/11/042</v>
      </c>
      <c r="C43" t="s">
        <v>94</v>
      </c>
      <c r="D43" t="s">
        <v>23</v>
      </c>
      <c r="E43" t="s">
        <v>68</v>
      </c>
      <c r="F43" t="s">
        <v>8</v>
      </c>
      <c r="G43">
        <v>44886</v>
      </c>
      <c r="H43">
        <v>44897</v>
      </c>
      <c r="I43" t="s">
        <v>4</v>
      </c>
    </row>
    <row r="44" spans="1:9" x14ac:dyDescent="0.35">
      <c r="A44">
        <v>43</v>
      </c>
      <c r="B44" t="str">
        <f t="shared" si="0"/>
        <v>2022/11/043</v>
      </c>
      <c r="C44" t="s">
        <v>95</v>
      </c>
      <c r="D44" t="s">
        <v>40</v>
      </c>
      <c r="E44" t="s">
        <v>7</v>
      </c>
      <c r="F44" t="s">
        <v>35</v>
      </c>
      <c r="G44">
        <v>44889</v>
      </c>
      <c r="H44">
        <v>44892</v>
      </c>
      <c r="I44" t="s">
        <v>15</v>
      </c>
    </row>
    <row r="45" spans="1:9" x14ac:dyDescent="0.35">
      <c r="A45">
        <v>44</v>
      </c>
      <c r="B45" t="str">
        <f t="shared" si="0"/>
        <v>2022/11/044</v>
      </c>
      <c r="C45" t="s">
        <v>96</v>
      </c>
      <c r="D45" t="s">
        <v>38</v>
      </c>
      <c r="E45" t="s">
        <v>84</v>
      </c>
      <c r="F45" t="s">
        <v>11</v>
      </c>
      <c r="G45">
        <v>44889</v>
      </c>
      <c r="H45">
        <v>44896</v>
      </c>
      <c r="I45" t="s">
        <v>4</v>
      </c>
    </row>
    <row r="46" spans="1:9" x14ac:dyDescent="0.35">
      <c r="A46">
        <v>45</v>
      </c>
      <c r="B46" t="str">
        <f t="shared" si="0"/>
        <v>2022/11/045</v>
      </c>
      <c r="C46" t="s">
        <v>97</v>
      </c>
      <c r="D46" t="s">
        <v>72</v>
      </c>
      <c r="E46" t="s">
        <v>44</v>
      </c>
      <c r="F46" t="s">
        <v>42</v>
      </c>
      <c r="G46">
        <v>44890</v>
      </c>
      <c r="H46">
        <v>44895</v>
      </c>
      <c r="I46" t="s">
        <v>4</v>
      </c>
    </row>
    <row r="47" spans="1:9" x14ac:dyDescent="0.35">
      <c r="A47">
        <v>46</v>
      </c>
      <c r="B47" t="str">
        <f t="shared" si="0"/>
        <v>2022/11/046</v>
      </c>
      <c r="C47" t="s">
        <v>98</v>
      </c>
      <c r="D47" t="s">
        <v>34</v>
      </c>
      <c r="E47" t="s">
        <v>63</v>
      </c>
      <c r="F47" t="s">
        <v>60</v>
      </c>
      <c r="G47">
        <v>44890</v>
      </c>
      <c r="H47">
        <v>44902</v>
      </c>
      <c r="I47" t="s">
        <v>4</v>
      </c>
    </row>
    <row r="48" spans="1:9" x14ac:dyDescent="0.35">
      <c r="A48">
        <v>47</v>
      </c>
      <c r="B48" t="str">
        <f t="shared" si="0"/>
        <v>2022/11/047</v>
      </c>
      <c r="C48" t="s">
        <v>99</v>
      </c>
      <c r="D48" t="s">
        <v>82</v>
      </c>
      <c r="E48" t="s">
        <v>84</v>
      </c>
      <c r="F48" t="s">
        <v>11</v>
      </c>
      <c r="G48">
        <v>44892</v>
      </c>
      <c r="H48">
        <v>44894</v>
      </c>
      <c r="I48" t="s">
        <v>15</v>
      </c>
    </row>
    <row r="49" spans="1:9" x14ac:dyDescent="0.35">
      <c r="A49">
        <v>48</v>
      </c>
      <c r="B49" t="str">
        <f t="shared" si="0"/>
        <v>2022/11/048</v>
      </c>
      <c r="C49" t="s">
        <v>100</v>
      </c>
      <c r="D49" t="s">
        <v>101</v>
      </c>
      <c r="E49" t="s">
        <v>7</v>
      </c>
      <c r="F49" t="s">
        <v>93</v>
      </c>
      <c r="G49">
        <v>44892</v>
      </c>
      <c r="H49">
        <v>44902</v>
      </c>
      <c r="I49" t="s">
        <v>4</v>
      </c>
    </row>
    <row r="50" spans="1:9" x14ac:dyDescent="0.35">
      <c r="A50">
        <v>49</v>
      </c>
      <c r="B50" t="str">
        <f t="shared" si="0"/>
        <v>2022/11/049</v>
      </c>
      <c r="C50" t="s">
        <v>102</v>
      </c>
      <c r="D50" t="s">
        <v>40</v>
      </c>
      <c r="E50" t="s">
        <v>20</v>
      </c>
      <c r="F50" t="s">
        <v>24</v>
      </c>
      <c r="G50">
        <v>44894</v>
      </c>
      <c r="H50">
        <v>44905</v>
      </c>
      <c r="I50" t="s">
        <v>4</v>
      </c>
    </row>
    <row r="51" spans="1:9" x14ac:dyDescent="0.35">
      <c r="A51">
        <v>50</v>
      </c>
      <c r="B51" t="str">
        <f t="shared" si="0"/>
        <v>2022/11/050</v>
      </c>
      <c r="C51" t="s">
        <v>103</v>
      </c>
      <c r="D51" t="s">
        <v>104</v>
      </c>
      <c r="E51" t="s">
        <v>68</v>
      </c>
      <c r="F51" t="s">
        <v>14</v>
      </c>
      <c r="G51">
        <v>44895</v>
      </c>
      <c r="H51">
        <v>44901</v>
      </c>
      <c r="I51" t="s">
        <v>4</v>
      </c>
    </row>
    <row r="52" spans="1:9" x14ac:dyDescent="0.35">
      <c r="A52">
        <v>51</v>
      </c>
      <c r="B52" t="str">
        <f t="shared" si="0"/>
        <v>2022/12/051</v>
      </c>
      <c r="C52" t="s">
        <v>105</v>
      </c>
      <c r="D52" t="s">
        <v>19</v>
      </c>
      <c r="E52" t="s">
        <v>32</v>
      </c>
      <c r="F52" t="s">
        <v>42</v>
      </c>
      <c r="G52">
        <v>44898</v>
      </c>
      <c r="H52">
        <v>44901</v>
      </c>
      <c r="I52" t="s">
        <v>4</v>
      </c>
    </row>
    <row r="53" spans="1:9" x14ac:dyDescent="0.35">
      <c r="A53">
        <v>52</v>
      </c>
      <c r="B53" t="str">
        <f t="shared" si="0"/>
        <v>2022/12/052</v>
      </c>
      <c r="C53" t="s">
        <v>106</v>
      </c>
      <c r="D53" t="s">
        <v>40</v>
      </c>
      <c r="E53" t="s">
        <v>7</v>
      </c>
      <c r="F53" t="s">
        <v>48</v>
      </c>
      <c r="G53">
        <v>44898</v>
      </c>
      <c r="H53">
        <v>44914</v>
      </c>
      <c r="I53" t="s">
        <v>4</v>
      </c>
    </row>
    <row r="54" spans="1:9" x14ac:dyDescent="0.35">
      <c r="A54">
        <v>53</v>
      </c>
      <c r="B54" t="str">
        <f t="shared" si="0"/>
        <v>2022/12/053</v>
      </c>
      <c r="C54" t="s">
        <v>107</v>
      </c>
      <c r="D54" t="s">
        <v>17</v>
      </c>
      <c r="E54" t="s">
        <v>32</v>
      </c>
      <c r="F54" t="s">
        <v>21</v>
      </c>
      <c r="G54">
        <v>44899</v>
      </c>
      <c r="H54">
        <v>44900</v>
      </c>
      <c r="I54" t="s">
        <v>4</v>
      </c>
    </row>
    <row r="55" spans="1:9" x14ac:dyDescent="0.35">
      <c r="A55">
        <v>54</v>
      </c>
      <c r="B55" t="str">
        <f t="shared" si="0"/>
        <v>2022/12/054</v>
      </c>
      <c r="C55" t="s">
        <v>108</v>
      </c>
      <c r="D55" t="s">
        <v>109</v>
      </c>
      <c r="E55" t="s">
        <v>63</v>
      </c>
      <c r="F55" t="s">
        <v>110</v>
      </c>
      <c r="G55">
        <v>44900</v>
      </c>
      <c r="H55">
        <v>44905</v>
      </c>
      <c r="I55" t="s">
        <v>4</v>
      </c>
    </row>
    <row r="56" spans="1:9" x14ac:dyDescent="0.35">
      <c r="A56">
        <v>55</v>
      </c>
      <c r="B56" t="str">
        <f t="shared" si="0"/>
        <v>2022/12/055</v>
      </c>
      <c r="C56" t="s">
        <v>111</v>
      </c>
      <c r="D56" t="s">
        <v>112</v>
      </c>
      <c r="E56" t="s">
        <v>44</v>
      </c>
      <c r="F56" t="s">
        <v>8</v>
      </c>
      <c r="G56">
        <v>44900</v>
      </c>
      <c r="H56">
        <v>44901</v>
      </c>
      <c r="I56" t="s">
        <v>4</v>
      </c>
    </row>
    <row r="57" spans="1:9" x14ac:dyDescent="0.35">
      <c r="A57">
        <v>56</v>
      </c>
      <c r="B57" t="str">
        <f t="shared" si="0"/>
        <v>2022/12/056</v>
      </c>
      <c r="C57" t="s">
        <v>113</v>
      </c>
      <c r="D57" t="s">
        <v>23</v>
      </c>
      <c r="E57" t="s">
        <v>44</v>
      </c>
      <c r="F57" t="s">
        <v>42</v>
      </c>
      <c r="G57">
        <v>44902</v>
      </c>
      <c r="H57">
        <v>44906</v>
      </c>
      <c r="I57" t="s">
        <v>15</v>
      </c>
    </row>
    <row r="58" spans="1:9" x14ac:dyDescent="0.35">
      <c r="A58">
        <v>57</v>
      </c>
      <c r="B58" t="str">
        <f t="shared" si="0"/>
        <v>2022/12/057</v>
      </c>
      <c r="C58" t="s">
        <v>114</v>
      </c>
      <c r="D58" t="s">
        <v>38</v>
      </c>
      <c r="E58" t="s">
        <v>2</v>
      </c>
      <c r="F58" t="s">
        <v>21</v>
      </c>
      <c r="G58">
        <v>44902</v>
      </c>
      <c r="H58">
        <v>44917</v>
      </c>
      <c r="I58" t="s">
        <v>4</v>
      </c>
    </row>
    <row r="59" spans="1:9" x14ac:dyDescent="0.35">
      <c r="A59">
        <v>58</v>
      </c>
      <c r="B59" t="str">
        <f t="shared" si="0"/>
        <v>2022/12/058</v>
      </c>
      <c r="C59" t="s">
        <v>115</v>
      </c>
      <c r="D59" t="s">
        <v>23</v>
      </c>
      <c r="E59" t="s">
        <v>44</v>
      </c>
      <c r="F59" t="s">
        <v>66</v>
      </c>
      <c r="G59">
        <v>44904</v>
      </c>
      <c r="H59">
        <v>44908</v>
      </c>
      <c r="I59" t="s">
        <v>4</v>
      </c>
    </row>
    <row r="60" spans="1:9" x14ac:dyDescent="0.35">
      <c r="A60">
        <v>59</v>
      </c>
      <c r="B60" t="str">
        <f t="shared" si="0"/>
        <v>2022/12/059</v>
      </c>
      <c r="C60" t="s">
        <v>116</v>
      </c>
      <c r="D60" t="s">
        <v>101</v>
      </c>
      <c r="E60" t="s">
        <v>47</v>
      </c>
      <c r="F60" t="s">
        <v>14</v>
      </c>
      <c r="G60">
        <v>44904</v>
      </c>
      <c r="H60">
        <v>44914</v>
      </c>
      <c r="I60" t="s">
        <v>4</v>
      </c>
    </row>
    <row r="61" spans="1:9" x14ac:dyDescent="0.35">
      <c r="A61">
        <v>60</v>
      </c>
      <c r="B61" t="str">
        <f t="shared" si="0"/>
        <v>2022/12/060</v>
      </c>
      <c r="C61" t="s">
        <v>117</v>
      </c>
      <c r="D61" t="s">
        <v>31</v>
      </c>
      <c r="E61" t="s">
        <v>20</v>
      </c>
      <c r="F61" t="s">
        <v>85</v>
      </c>
      <c r="G61">
        <v>44905</v>
      </c>
      <c r="H61">
        <v>44915</v>
      </c>
      <c r="I61" t="s">
        <v>15</v>
      </c>
    </row>
    <row r="62" spans="1:9" x14ac:dyDescent="0.35">
      <c r="A62">
        <v>61</v>
      </c>
      <c r="B62" t="str">
        <f t="shared" si="0"/>
        <v>2022/12/061</v>
      </c>
      <c r="C62" t="s">
        <v>118</v>
      </c>
      <c r="D62" t="s">
        <v>72</v>
      </c>
      <c r="E62" t="s">
        <v>20</v>
      </c>
      <c r="F62" t="s">
        <v>8</v>
      </c>
      <c r="G62">
        <v>44905</v>
      </c>
      <c r="H62">
        <v>44915</v>
      </c>
      <c r="I62" t="s">
        <v>4</v>
      </c>
    </row>
    <row r="63" spans="1:9" x14ac:dyDescent="0.35">
      <c r="A63">
        <v>62</v>
      </c>
      <c r="B63" t="str">
        <f t="shared" si="0"/>
        <v>2022/12/062</v>
      </c>
      <c r="C63" t="s">
        <v>119</v>
      </c>
      <c r="D63" t="s">
        <v>54</v>
      </c>
      <c r="E63" t="s">
        <v>2</v>
      </c>
      <c r="F63" t="s">
        <v>14</v>
      </c>
      <c r="G63">
        <v>44905</v>
      </c>
      <c r="H63">
        <v>44908</v>
      </c>
      <c r="I63" t="s">
        <v>15</v>
      </c>
    </row>
    <row r="64" spans="1:9" x14ac:dyDescent="0.35">
      <c r="A64">
        <v>63</v>
      </c>
      <c r="B64" t="str">
        <f t="shared" si="0"/>
        <v>2022/12/063</v>
      </c>
      <c r="C64" t="s">
        <v>120</v>
      </c>
      <c r="D64" t="s">
        <v>57</v>
      </c>
      <c r="E64" t="s">
        <v>32</v>
      </c>
      <c r="F64" t="s">
        <v>66</v>
      </c>
      <c r="G64">
        <v>44905</v>
      </c>
      <c r="H64">
        <v>44917</v>
      </c>
      <c r="I64" t="s">
        <v>4</v>
      </c>
    </row>
    <row r="65" spans="1:9" x14ac:dyDescent="0.35">
      <c r="A65">
        <v>64</v>
      </c>
      <c r="B65" t="str">
        <f t="shared" si="0"/>
        <v>2022/12/064</v>
      </c>
      <c r="C65" t="s">
        <v>121</v>
      </c>
      <c r="D65" t="s">
        <v>109</v>
      </c>
      <c r="E65" t="s">
        <v>84</v>
      </c>
      <c r="F65" t="s">
        <v>11</v>
      </c>
      <c r="G65">
        <v>44906</v>
      </c>
      <c r="H65">
        <v>44918</v>
      </c>
      <c r="I65" t="s">
        <v>4</v>
      </c>
    </row>
    <row r="66" spans="1:9" x14ac:dyDescent="0.35">
      <c r="A66">
        <v>65</v>
      </c>
      <c r="B66" t="str">
        <f t="shared" si="0"/>
        <v>2022/12/065</v>
      </c>
      <c r="C66" t="s">
        <v>122</v>
      </c>
      <c r="D66" t="s">
        <v>23</v>
      </c>
      <c r="E66" t="s">
        <v>68</v>
      </c>
      <c r="F66" t="s">
        <v>52</v>
      </c>
      <c r="G66">
        <v>44910</v>
      </c>
      <c r="H66">
        <v>44925</v>
      </c>
      <c r="I66" t="s">
        <v>4</v>
      </c>
    </row>
    <row r="67" spans="1:9" x14ac:dyDescent="0.35">
      <c r="A67">
        <v>66</v>
      </c>
      <c r="B67" t="str">
        <f t="shared" ref="B67:B130" si="1">YEAR(G67)&amp;"/"&amp;TEXT(MONTH(G67),"00")&amp;"/"&amp;TEXT(A67,"000")</f>
        <v>2022/12/066</v>
      </c>
      <c r="C67" t="s">
        <v>123</v>
      </c>
      <c r="D67" t="s">
        <v>80</v>
      </c>
      <c r="E67" t="s">
        <v>68</v>
      </c>
      <c r="F67" t="s">
        <v>8</v>
      </c>
      <c r="G67">
        <v>44912</v>
      </c>
      <c r="H67">
        <v>44923</v>
      </c>
      <c r="I67" t="s">
        <v>4</v>
      </c>
    </row>
    <row r="68" spans="1:9" x14ac:dyDescent="0.35">
      <c r="A68">
        <v>67</v>
      </c>
      <c r="B68" t="str">
        <f t="shared" si="1"/>
        <v>2022/12/067</v>
      </c>
      <c r="C68" t="s">
        <v>124</v>
      </c>
      <c r="D68" t="s">
        <v>31</v>
      </c>
      <c r="E68" t="s">
        <v>32</v>
      </c>
      <c r="F68" t="s">
        <v>85</v>
      </c>
      <c r="G68">
        <v>44912</v>
      </c>
      <c r="H68">
        <v>44915</v>
      </c>
      <c r="I68" t="s">
        <v>15</v>
      </c>
    </row>
    <row r="69" spans="1:9" x14ac:dyDescent="0.35">
      <c r="A69">
        <v>68</v>
      </c>
      <c r="B69" t="str">
        <f t="shared" si="1"/>
        <v>2022/12/068</v>
      </c>
      <c r="C69" t="s">
        <v>125</v>
      </c>
      <c r="D69" t="s">
        <v>31</v>
      </c>
      <c r="E69" t="s">
        <v>20</v>
      </c>
      <c r="F69" t="s">
        <v>11</v>
      </c>
      <c r="G69">
        <v>44915</v>
      </c>
      <c r="H69">
        <v>44920</v>
      </c>
      <c r="I69" t="s">
        <v>4</v>
      </c>
    </row>
    <row r="70" spans="1:9" x14ac:dyDescent="0.35">
      <c r="A70">
        <v>69</v>
      </c>
      <c r="B70" t="str">
        <f t="shared" si="1"/>
        <v>2022/12/069</v>
      </c>
      <c r="C70" t="s">
        <v>126</v>
      </c>
      <c r="D70" t="s">
        <v>70</v>
      </c>
      <c r="E70" t="s">
        <v>84</v>
      </c>
      <c r="F70" t="s">
        <v>8</v>
      </c>
      <c r="G70">
        <v>44916</v>
      </c>
      <c r="H70">
        <v>44922</v>
      </c>
      <c r="I70" t="s">
        <v>15</v>
      </c>
    </row>
    <row r="71" spans="1:9" x14ac:dyDescent="0.35">
      <c r="A71">
        <v>70</v>
      </c>
      <c r="B71" t="str">
        <f t="shared" si="1"/>
        <v>2022/12/070</v>
      </c>
      <c r="C71" t="s">
        <v>127</v>
      </c>
      <c r="D71" t="s">
        <v>1</v>
      </c>
      <c r="E71" t="s">
        <v>2</v>
      </c>
      <c r="F71" t="s">
        <v>21</v>
      </c>
      <c r="G71">
        <v>44917</v>
      </c>
      <c r="H71">
        <v>44930</v>
      </c>
      <c r="I71" t="s">
        <v>4</v>
      </c>
    </row>
    <row r="72" spans="1:9" x14ac:dyDescent="0.35">
      <c r="A72">
        <v>71</v>
      </c>
      <c r="B72" t="str">
        <f t="shared" si="1"/>
        <v>2022/12/071</v>
      </c>
      <c r="C72" t="s">
        <v>128</v>
      </c>
      <c r="D72" t="s">
        <v>72</v>
      </c>
      <c r="E72" t="s">
        <v>20</v>
      </c>
      <c r="F72" t="s">
        <v>60</v>
      </c>
      <c r="G72">
        <v>44918</v>
      </c>
      <c r="H72">
        <v>44925</v>
      </c>
      <c r="I72" t="s">
        <v>15</v>
      </c>
    </row>
    <row r="73" spans="1:9" x14ac:dyDescent="0.35">
      <c r="A73">
        <v>72</v>
      </c>
      <c r="B73" t="str">
        <f t="shared" si="1"/>
        <v>2022/12/072</v>
      </c>
      <c r="C73" t="s">
        <v>129</v>
      </c>
      <c r="D73" t="s">
        <v>62</v>
      </c>
      <c r="E73" t="s">
        <v>20</v>
      </c>
      <c r="F73" t="s">
        <v>8</v>
      </c>
      <c r="G73">
        <v>44919</v>
      </c>
      <c r="H73">
        <v>44934</v>
      </c>
      <c r="I73" t="s">
        <v>4</v>
      </c>
    </row>
    <row r="74" spans="1:9" x14ac:dyDescent="0.35">
      <c r="A74">
        <v>73</v>
      </c>
      <c r="B74" t="str">
        <f t="shared" si="1"/>
        <v>2022/12/073</v>
      </c>
      <c r="C74" t="s">
        <v>130</v>
      </c>
      <c r="D74" t="s">
        <v>1</v>
      </c>
      <c r="E74" t="s">
        <v>47</v>
      </c>
      <c r="F74" t="s">
        <v>74</v>
      </c>
      <c r="G74">
        <v>44919</v>
      </c>
      <c r="H74">
        <v>44925</v>
      </c>
      <c r="I74" t="s">
        <v>4</v>
      </c>
    </row>
    <row r="75" spans="1:9" x14ac:dyDescent="0.35">
      <c r="A75">
        <v>74</v>
      </c>
      <c r="B75" t="str">
        <f t="shared" si="1"/>
        <v>2022/12/074</v>
      </c>
      <c r="C75" t="s">
        <v>131</v>
      </c>
      <c r="D75" t="s">
        <v>82</v>
      </c>
      <c r="E75" t="s">
        <v>2</v>
      </c>
      <c r="F75" t="s">
        <v>24</v>
      </c>
      <c r="G75">
        <v>44919</v>
      </c>
      <c r="H75">
        <v>44934</v>
      </c>
      <c r="I75" t="s">
        <v>15</v>
      </c>
    </row>
    <row r="76" spans="1:9" x14ac:dyDescent="0.35">
      <c r="A76">
        <v>75</v>
      </c>
      <c r="B76" t="str">
        <f t="shared" si="1"/>
        <v>2022/12/075</v>
      </c>
      <c r="C76" t="s">
        <v>132</v>
      </c>
      <c r="D76" t="s">
        <v>34</v>
      </c>
      <c r="E76" t="s">
        <v>44</v>
      </c>
      <c r="F76" t="s">
        <v>74</v>
      </c>
      <c r="G76">
        <v>44922</v>
      </c>
      <c r="H76">
        <v>44926</v>
      </c>
      <c r="I76" t="s">
        <v>4</v>
      </c>
    </row>
    <row r="77" spans="1:9" x14ac:dyDescent="0.35">
      <c r="A77">
        <v>76</v>
      </c>
      <c r="B77" t="str">
        <f t="shared" si="1"/>
        <v>2022/12/076</v>
      </c>
      <c r="C77" t="s">
        <v>133</v>
      </c>
      <c r="D77" t="s">
        <v>1</v>
      </c>
      <c r="E77" t="s">
        <v>68</v>
      </c>
      <c r="F77" t="s">
        <v>66</v>
      </c>
      <c r="G77">
        <v>44926</v>
      </c>
      <c r="H77">
        <v>44933</v>
      </c>
      <c r="I77" t="s">
        <v>4</v>
      </c>
    </row>
    <row r="78" spans="1:9" x14ac:dyDescent="0.35">
      <c r="A78">
        <v>77</v>
      </c>
      <c r="B78" t="str">
        <f t="shared" si="1"/>
        <v>2023/01/077</v>
      </c>
      <c r="C78" t="s">
        <v>134</v>
      </c>
      <c r="D78" t="s">
        <v>104</v>
      </c>
      <c r="E78" t="s">
        <v>7</v>
      </c>
      <c r="F78" t="s">
        <v>29</v>
      </c>
      <c r="G78">
        <v>44927</v>
      </c>
      <c r="H78">
        <v>44930</v>
      </c>
      <c r="I78" t="s">
        <v>4</v>
      </c>
    </row>
    <row r="79" spans="1:9" x14ac:dyDescent="0.35">
      <c r="A79">
        <v>78</v>
      </c>
      <c r="B79" t="str">
        <f t="shared" si="1"/>
        <v>2023/01/078</v>
      </c>
      <c r="C79" t="s">
        <v>135</v>
      </c>
      <c r="D79" t="s">
        <v>54</v>
      </c>
      <c r="E79" t="s">
        <v>7</v>
      </c>
      <c r="F79" t="s">
        <v>93</v>
      </c>
      <c r="G79">
        <v>44928</v>
      </c>
      <c r="H79">
        <v>44931</v>
      </c>
      <c r="I79" t="s">
        <v>15</v>
      </c>
    </row>
    <row r="80" spans="1:9" x14ac:dyDescent="0.35">
      <c r="A80">
        <v>79</v>
      </c>
      <c r="B80" t="str">
        <f t="shared" si="1"/>
        <v>2023/01/079</v>
      </c>
      <c r="C80" t="s">
        <v>136</v>
      </c>
      <c r="D80" t="s">
        <v>38</v>
      </c>
      <c r="E80" t="s">
        <v>47</v>
      </c>
      <c r="F80" t="s">
        <v>110</v>
      </c>
      <c r="G80">
        <v>44928</v>
      </c>
      <c r="H80">
        <v>44940</v>
      </c>
      <c r="I80" t="s">
        <v>4</v>
      </c>
    </row>
    <row r="81" spans="1:9" x14ac:dyDescent="0.35">
      <c r="A81">
        <v>80</v>
      </c>
      <c r="B81" t="str">
        <f t="shared" si="1"/>
        <v>2023/01/080</v>
      </c>
      <c r="C81" t="s">
        <v>137</v>
      </c>
      <c r="D81" t="s">
        <v>109</v>
      </c>
      <c r="E81" t="s">
        <v>32</v>
      </c>
      <c r="F81" t="s">
        <v>29</v>
      </c>
      <c r="G81">
        <v>44928</v>
      </c>
      <c r="H81">
        <v>44934</v>
      </c>
      <c r="I81" t="s">
        <v>4</v>
      </c>
    </row>
    <row r="82" spans="1:9" x14ac:dyDescent="0.35">
      <c r="A82">
        <v>81</v>
      </c>
      <c r="B82" t="str">
        <f t="shared" si="1"/>
        <v>2023/01/081</v>
      </c>
      <c r="C82" t="s">
        <v>138</v>
      </c>
      <c r="D82" t="s">
        <v>26</v>
      </c>
      <c r="E82" t="s">
        <v>20</v>
      </c>
      <c r="F82" t="s">
        <v>24</v>
      </c>
      <c r="G82">
        <v>44929</v>
      </c>
      <c r="H82">
        <v>44934</v>
      </c>
      <c r="I82" t="s">
        <v>15</v>
      </c>
    </row>
    <row r="83" spans="1:9" x14ac:dyDescent="0.35">
      <c r="A83">
        <v>82</v>
      </c>
      <c r="B83" t="str">
        <f t="shared" si="1"/>
        <v>2023/01/082</v>
      </c>
      <c r="C83" t="s">
        <v>139</v>
      </c>
      <c r="D83" t="s">
        <v>17</v>
      </c>
      <c r="E83" t="s">
        <v>68</v>
      </c>
      <c r="F83" t="s">
        <v>60</v>
      </c>
      <c r="G83">
        <v>44929</v>
      </c>
      <c r="H83">
        <v>44941</v>
      </c>
      <c r="I83" t="s">
        <v>4</v>
      </c>
    </row>
    <row r="84" spans="1:9" x14ac:dyDescent="0.35">
      <c r="A84">
        <v>83</v>
      </c>
      <c r="B84" t="str">
        <f t="shared" si="1"/>
        <v>2023/01/083</v>
      </c>
      <c r="C84" t="s">
        <v>140</v>
      </c>
      <c r="D84" t="s">
        <v>109</v>
      </c>
      <c r="E84" t="s">
        <v>63</v>
      </c>
      <c r="F84" t="s">
        <v>29</v>
      </c>
      <c r="G84">
        <v>44930</v>
      </c>
      <c r="H84">
        <v>44933</v>
      </c>
      <c r="I84" t="s">
        <v>4</v>
      </c>
    </row>
    <row r="85" spans="1:9" x14ac:dyDescent="0.35">
      <c r="A85">
        <v>84</v>
      </c>
      <c r="B85" t="str">
        <f t="shared" si="1"/>
        <v>2023/01/084</v>
      </c>
      <c r="C85" t="s">
        <v>141</v>
      </c>
      <c r="D85" t="s">
        <v>112</v>
      </c>
      <c r="E85" t="s">
        <v>7</v>
      </c>
      <c r="F85" t="s">
        <v>85</v>
      </c>
      <c r="G85">
        <v>44930</v>
      </c>
      <c r="H85">
        <v>44940</v>
      </c>
      <c r="I85" t="s">
        <v>4</v>
      </c>
    </row>
    <row r="86" spans="1:9" x14ac:dyDescent="0.35">
      <c r="A86">
        <v>85</v>
      </c>
      <c r="B86" t="str">
        <f t="shared" si="1"/>
        <v>2023/01/085</v>
      </c>
      <c r="C86" t="s">
        <v>142</v>
      </c>
      <c r="D86" t="s">
        <v>104</v>
      </c>
      <c r="E86" t="s">
        <v>47</v>
      </c>
      <c r="F86" t="s">
        <v>74</v>
      </c>
      <c r="G86">
        <v>44930</v>
      </c>
      <c r="H86">
        <v>44941</v>
      </c>
      <c r="I86" t="s">
        <v>4</v>
      </c>
    </row>
    <row r="87" spans="1:9" x14ac:dyDescent="0.35">
      <c r="A87">
        <v>86</v>
      </c>
      <c r="B87" t="str">
        <f t="shared" si="1"/>
        <v>2023/01/086</v>
      </c>
      <c r="C87" t="s">
        <v>143</v>
      </c>
      <c r="D87" t="s">
        <v>17</v>
      </c>
      <c r="E87" t="s">
        <v>68</v>
      </c>
      <c r="F87" t="s">
        <v>11</v>
      </c>
      <c r="G87">
        <v>44932</v>
      </c>
      <c r="H87">
        <v>44943</v>
      </c>
      <c r="I87" t="s">
        <v>4</v>
      </c>
    </row>
    <row r="88" spans="1:9" x14ac:dyDescent="0.35">
      <c r="A88">
        <v>87</v>
      </c>
      <c r="B88" t="str">
        <f t="shared" si="1"/>
        <v>2023/01/087</v>
      </c>
      <c r="C88" t="s">
        <v>144</v>
      </c>
      <c r="D88" t="s">
        <v>31</v>
      </c>
      <c r="E88" t="s">
        <v>47</v>
      </c>
      <c r="F88" t="s">
        <v>110</v>
      </c>
      <c r="G88">
        <v>44933</v>
      </c>
      <c r="H88">
        <v>44940</v>
      </c>
      <c r="I88" t="s">
        <v>4</v>
      </c>
    </row>
    <row r="89" spans="1:9" x14ac:dyDescent="0.35">
      <c r="A89">
        <v>88</v>
      </c>
      <c r="B89" t="str">
        <f t="shared" si="1"/>
        <v>2023/01/088</v>
      </c>
      <c r="C89" t="s">
        <v>145</v>
      </c>
      <c r="D89" t="s">
        <v>82</v>
      </c>
      <c r="E89" t="s">
        <v>63</v>
      </c>
      <c r="F89" t="s">
        <v>74</v>
      </c>
      <c r="G89">
        <v>44936</v>
      </c>
      <c r="H89">
        <v>44938</v>
      </c>
      <c r="I89" t="s">
        <v>15</v>
      </c>
    </row>
    <row r="90" spans="1:9" x14ac:dyDescent="0.35">
      <c r="A90">
        <v>89</v>
      </c>
      <c r="B90" t="str">
        <f t="shared" si="1"/>
        <v>2023/01/089</v>
      </c>
      <c r="C90" t="s">
        <v>146</v>
      </c>
      <c r="D90" t="s">
        <v>104</v>
      </c>
      <c r="E90" t="s">
        <v>63</v>
      </c>
      <c r="F90" t="s">
        <v>3</v>
      </c>
      <c r="G90">
        <v>44936</v>
      </c>
      <c r="H90">
        <v>44951</v>
      </c>
      <c r="I90" t="s">
        <v>4</v>
      </c>
    </row>
    <row r="91" spans="1:9" x14ac:dyDescent="0.35">
      <c r="A91">
        <v>90</v>
      </c>
      <c r="B91" t="str">
        <f t="shared" si="1"/>
        <v>2023/01/090</v>
      </c>
      <c r="C91" t="s">
        <v>147</v>
      </c>
      <c r="D91" t="s">
        <v>38</v>
      </c>
      <c r="E91" t="s">
        <v>47</v>
      </c>
      <c r="F91" t="s">
        <v>110</v>
      </c>
      <c r="G91">
        <v>44938</v>
      </c>
      <c r="H91">
        <v>44941</v>
      </c>
      <c r="I91" t="s">
        <v>4</v>
      </c>
    </row>
    <row r="92" spans="1:9" x14ac:dyDescent="0.35">
      <c r="A92">
        <v>91</v>
      </c>
      <c r="B92" t="str">
        <f t="shared" si="1"/>
        <v>2023/01/091</v>
      </c>
      <c r="C92" t="s">
        <v>148</v>
      </c>
      <c r="D92" t="s">
        <v>62</v>
      </c>
      <c r="E92" t="s">
        <v>47</v>
      </c>
      <c r="F92" t="s">
        <v>60</v>
      </c>
      <c r="G92">
        <v>44938</v>
      </c>
      <c r="H92">
        <v>44941</v>
      </c>
      <c r="I92" t="s">
        <v>15</v>
      </c>
    </row>
    <row r="93" spans="1:9" x14ac:dyDescent="0.35">
      <c r="A93">
        <v>92</v>
      </c>
      <c r="B93" t="str">
        <f t="shared" si="1"/>
        <v>2023/01/092</v>
      </c>
      <c r="C93" t="s">
        <v>149</v>
      </c>
      <c r="D93" t="s">
        <v>46</v>
      </c>
      <c r="E93" t="s">
        <v>2</v>
      </c>
      <c r="F93" t="s">
        <v>48</v>
      </c>
      <c r="G93">
        <v>44939</v>
      </c>
      <c r="H93">
        <v>44949</v>
      </c>
      <c r="I93" t="s">
        <v>15</v>
      </c>
    </row>
    <row r="94" spans="1:9" x14ac:dyDescent="0.35">
      <c r="A94">
        <v>93</v>
      </c>
      <c r="B94" t="str">
        <f t="shared" si="1"/>
        <v>2023/01/093</v>
      </c>
      <c r="C94" t="s">
        <v>150</v>
      </c>
      <c r="D94" t="s">
        <v>151</v>
      </c>
      <c r="E94" t="s">
        <v>47</v>
      </c>
      <c r="F94" t="s">
        <v>52</v>
      </c>
      <c r="G94">
        <v>44940</v>
      </c>
      <c r="H94">
        <v>44942</v>
      </c>
      <c r="I94" t="s">
        <v>4</v>
      </c>
    </row>
    <row r="95" spans="1:9" x14ac:dyDescent="0.35">
      <c r="A95">
        <v>94</v>
      </c>
      <c r="B95" t="str">
        <f t="shared" si="1"/>
        <v>2023/01/094</v>
      </c>
      <c r="C95" t="s">
        <v>152</v>
      </c>
      <c r="D95" t="s">
        <v>101</v>
      </c>
      <c r="E95" t="s">
        <v>68</v>
      </c>
      <c r="F95" t="s">
        <v>85</v>
      </c>
      <c r="G95">
        <v>44941</v>
      </c>
      <c r="H95">
        <v>44944</v>
      </c>
      <c r="I95" t="s">
        <v>15</v>
      </c>
    </row>
    <row r="96" spans="1:9" x14ac:dyDescent="0.35">
      <c r="A96">
        <v>95</v>
      </c>
      <c r="B96" t="str">
        <f t="shared" si="1"/>
        <v>2023/01/095</v>
      </c>
      <c r="C96" t="s">
        <v>153</v>
      </c>
      <c r="D96" t="s">
        <v>70</v>
      </c>
      <c r="E96" t="s">
        <v>32</v>
      </c>
      <c r="F96" t="s">
        <v>52</v>
      </c>
      <c r="G96">
        <v>44941</v>
      </c>
      <c r="H96">
        <v>44952</v>
      </c>
      <c r="I96" t="s">
        <v>4</v>
      </c>
    </row>
    <row r="97" spans="1:9" x14ac:dyDescent="0.35">
      <c r="A97">
        <v>96</v>
      </c>
      <c r="B97" t="str">
        <f t="shared" si="1"/>
        <v>2023/01/096</v>
      </c>
      <c r="C97" t="s">
        <v>154</v>
      </c>
      <c r="D97" t="s">
        <v>1</v>
      </c>
      <c r="E97" t="s">
        <v>7</v>
      </c>
      <c r="F97" t="s">
        <v>52</v>
      </c>
      <c r="G97">
        <v>44942</v>
      </c>
      <c r="H97">
        <v>44950</v>
      </c>
      <c r="I97" t="s">
        <v>4</v>
      </c>
    </row>
    <row r="98" spans="1:9" x14ac:dyDescent="0.35">
      <c r="A98">
        <v>97</v>
      </c>
      <c r="B98" t="str">
        <f t="shared" si="1"/>
        <v>2023/01/097</v>
      </c>
      <c r="C98" t="s">
        <v>155</v>
      </c>
      <c r="D98" t="s">
        <v>1</v>
      </c>
      <c r="E98" t="s">
        <v>68</v>
      </c>
      <c r="F98" t="s">
        <v>52</v>
      </c>
      <c r="G98">
        <v>44942</v>
      </c>
      <c r="H98">
        <v>44949</v>
      </c>
      <c r="I98" t="s">
        <v>4</v>
      </c>
    </row>
    <row r="99" spans="1:9" x14ac:dyDescent="0.35">
      <c r="A99">
        <v>98</v>
      </c>
      <c r="B99" t="str">
        <f t="shared" si="1"/>
        <v>2023/01/098</v>
      </c>
      <c r="C99" t="s">
        <v>156</v>
      </c>
      <c r="D99" t="s">
        <v>34</v>
      </c>
      <c r="E99" t="s">
        <v>2</v>
      </c>
      <c r="F99" t="s">
        <v>48</v>
      </c>
      <c r="G99">
        <v>44944</v>
      </c>
      <c r="H99">
        <v>44948</v>
      </c>
      <c r="I99" t="s">
        <v>15</v>
      </c>
    </row>
    <row r="100" spans="1:9" x14ac:dyDescent="0.35">
      <c r="A100">
        <v>99</v>
      </c>
      <c r="B100" t="str">
        <f t="shared" si="1"/>
        <v>2023/01/099</v>
      </c>
      <c r="C100" t="s">
        <v>157</v>
      </c>
      <c r="D100" t="s">
        <v>1</v>
      </c>
      <c r="E100" t="s">
        <v>84</v>
      </c>
      <c r="F100" t="s">
        <v>8</v>
      </c>
      <c r="G100">
        <v>44945</v>
      </c>
      <c r="H100">
        <v>44960</v>
      </c>
      <c r="I100" t="s">
        <v>4</v>
      </c>
    </row>
    <row r="101" spans="1:9" x14ac:dyDescent="0.35">
      <c r="A101">
        <v>100</v>
      </c>
      <c r="B101" t="str">
        <f t="shared" si="1"/>
        <v>2023/01/100</v>
      </c>
      <c r="C101" t="s">
        <v>158</v>
      </c>
      <c r="D101" t="s">
        <v>6</v>
      </c>
      <c r="E101" t="s">
        <v>20</v>
      </c>
      <c r="F101" t="s">
        <v>14</v>
      </c>
      <c r="G101">
        <v>44946</v>
      </c>
      <c r="H101">
        <v>44951</v>
      </c>
      <c r="I101" t="s">
        <v>4</v>
      </c>
    </row>
    <row r="102" spans="1:9" x14ac:dyDescent="0.35">
      <c r="A102">
        <v>101</v>
      </c>
      <c r="B102" t="str">
        <f t="shared" si="1"/>
        <v>2023/01/101</v>
      </c>
      <c r="C102" t="s">
        <v>159</v>
      </c>
      <c r="D102" t="s">
        <v>26</v>
      </c>
      <c r="E102" t="s">
        <v>32</v>
      </c>
      <c r="F102" t="s">
        <v>11</v>
      </c>
      <c r="G102">
        <v>44946</v>
      </c>
      <c r="H102">
        <v>44951</v>
      </c>
      <c r="I102" t="s">
        <v>15</v>
      </c>
    </row>
    <row r="103" spans="1:9" x14ac:dyDescent="0.35">
      <c r="A103">
        <v>102</v>
      </c>
      <c r="B103" t="str">
        <f t="shared" si="1"/>
        <v>2023/01/102</v>
      </c>
      <c r="C103" t="s">
        <v>160</v>
      </c>
      <c r="D103" t="s">
        <v>46</v>
      </c>
      <c r="E103" t="s">
        <v>7</v>
      </c>
      <c r="F103" t="s">
        <v>48</v>
      </c>
      <c r="G103">
        <v>44947</v>
      </c>
      <c r="H103">
        <v>44959</v>
      </c>
      <c r="I103" t="s">
        <v>4</v>
      </c>
    </row>
    <row r="104" spans="1:9" x14ac:dyDescent="0.35">
      <c r="A104">
        <v>103</v>
      </c>
      <c r="B104" t="str">
        <f t="shared" si="1"/>
        <v>2023/01/103</v>
      </c>
      <c r="C104" t="s">
        <v>161</v>
      </c>
      <c r="D104" t="s">
        <v>72</v>
      </c>
      <c r="E104" t="s">
        <v>32</v>
      </c>
      <c r="F104" t="s">
        <v>24</v>
      </c>
      <c r="G104">
        <v>44948</v>
      </c>
      <c r="H104">
        <v>44950</v>
      </c>
      <c r="I104" t="s">
        <v>4</v>
      </c>
    </row>
    <row r="105" spans="1:9" x14ac:dyDescent="0.35">
      <c r="A105">
        <v>104</v>
      </c>
      <c r="B105" t="str">
        <f t="shared" si="1"/>
        <v>2023/01/104</v>
      </c>
      <c r="C105" t="s">
        <v>162</v>
      </c>
      <c r="D105" t="s">
        <v>80</v>
      </c>
      <c r="E105" t="s">
        <v>47</v>
      </c>
      <c r="F105" t="s">
        <v>21</v>
      </c>
      <c r="G105">
        <v>44948</v>
      </c>
      <c r="H105">
        <v>44953</v>
      </c>
      <c r="I105" t="s">
        <v>4</v>
      </c>
    </row>
    <row r="106" spans="1:9" x14ac:dyDescent="0.35">
      <c r="A106">
        <v>105</v>
      </c>
      <c r="B106" t="str">
        <f t="shared" si="1"/>
        <v>2023/01/105</v>
      </c>
      <c r="C106" t="s">
        <v>163</v>
      </c>
      <c r="D106" t="s">
        <v>57</v>
      </c>
      <c r="E106" t="s">
        <v>47</v>
      </c>
      <c r="F106" t="s">
        <v>8</v>
      </c>
      <c r="G106">
        <v>44949</v>
      </c>
      <c r="H106">
        <v>44952</v>
      </c>
      <c r="I106" t="s">
        <v>4</v>
      </c>
    </row>
    <row r="107" spans="1:9" x14ac:dyDescent="0.35">
      <c r="A107">
        <v>106</v>
      </c>
      <c r="B107" t="str">
        <f t="shared" si="1"/>
        <v>2023/01/106</v>
      </c>
      <c r="C107" t="s">
        <v>164</v>
      </c>
      <c r="D107" t="s">
        <v>10</v>
      </c>
      <c r="E107" t="s">
        <v>20</v>
      </c>
      <c r="F107" t="s">
        <v>55</v>
      </c>
      <c r="G107">
        <v>44950</v>
      </c>
      <c r="H107">
        <v>44966</v>
      </c>
      <c r="I107" t="s">
        <v>4</v>
      </c>
    </row>
    <row r="108" spans="1:9" x14ac:dyDescent="0.35">
      <c r="A108">
        <v>107</v>
      </c>
      <c r="B108" t="str">
        <f t="shared" si="1"/>
        <v>2023/01/107</v>
      </c>
      <c r="C108" t="s">
        <v>165</v>
      </c>
      <c r="D108" t="s">
        <v>112</v>
      </c>
      <c r="E108" t="s">
        <v>32</v>
      </c>
      <c r="F108" t="s">
        <v>35</v>
      </c>
      <c r="G108">
        <v>44957</v>
      </c>
      <c r="H108">
        <v>44970</v>
      </c>
      <c r="I108" t="s">
        <v>15</v>
      </c>
    </row>
    <row r="109" spans="1:9" x14ac:dyDescent="0.35">
      <c r="A109">
        <v>108</v>
      </c>
      <c r="B109" t="str">
        <f t="shared" si="1"/>
        <v>2023/01/108</v>
      </c>
      <c r="C109" t="s">
        <v>166</v>
      </c>
      <c r="D109" t="s">
        <v>82</v>
      </c>
      <c r="E109" t="s">
        <v>44</v>
      </c>
      <c r="F109" t="s">
        <v>29</v>
      </c>
      <c r="G109">
        <v>44957</v>
      </c>
      <c r="H109">
        <v>44961</v>
      </c>
      <c r="I109" t="s">
        <v>4</v>
      </c>
    </row>
    <row r="110" spans="1:9" x14ac:dyDescent="0.35">
      <c r="A110">
        <v>109</v>
      </c>
      <c r="B110" t="str">
        <f t="shared" si="1"/>
        <v>2023/01/109</v>
      </c>
      <c r="C110" t="s">
        <v>167</v>
      </c>
      <c r="D110" t="s">
        <v>59</v>
      </c>
      <c r="E110" t="s">
        <v>44</v>
      </c>
      <c r="F110" t="s">
        <v>110</v>
      </c>
      <c r="G110">
        <v>44957</v>
      </c>
      <c r="H110">
        <v>44962</v>
      </c>
      <c r="I110" t="s">
        <v>15</v>
      </c>
    </row>
    <row r="111" spans="1:9" x14ac:dyDescent="0.35">
      <c r="A111">
        <v>110</v>
      </c>
      <c r="B111" t="str">
        <f t="shared" si="1"/>
        <v>2023/02/110</v>
      </c>
      <c r="C111" t="s">
        <v>168</v>
      </c>
      <c r="D111" t="s">
        <v>34</v>
      </c>
      <c r="E111" t="s">
        <v>44</v>
      </c>
      <c r="F111" t="s">
        <v>74</v>
      </c>
      <c r="G111">
        <v>44958</v>
      </c>
      <c r="H111">
        <v>44959</v>
      </c>
      <c r="I111" t="s">
        <v>4</v>
      </c>
    </row>
    <row r="112" spans="1:9" x14ac:dyDescent="0.35">
      <c r="A112">
        <v>111</v>
      </c>
      <c r="B112" t="str">
        <f t="shared" si="1"/>
        <v>2023/02/111</v>
      </c>
      <c r="C112" t="s">
        <v>169</v>
      </c>
      <c r="D112" t="s">
        <v>65</v>
      </c>
      <c r="E112" t="s">
        <v>63</v>
      </c>
      <c r="F112" t="s">
        <v>21</v>
      </c>
      <c r="G112">
        <v>44960</v>
      </c>
      <c r="H112">
        <v>44974</v>
      </c>
      <c r="I112" t="s">
        <v>15</v>
      </c>
    </row>
    <row r="113" spans="1:9" x14ac:dyDescent="0.35">
      <c r="A113">
        <v>112</v>
      </c>
      <c r="B113" t="str">
        <f t="shared" si="1"/>
        <v>2023/02/112</v>
      </c>
      <c r="C113" t="s">
        <v>170</v>
      </c>
      <c r="D113" t="s">
        <v>19</v>
      </c>
      <c r="E113" t="s">
        <v>44</v>
      </c>
      <c r="F113" t="s">
        <v>21</v>
      </c>
      <c r="G113">
        <v>44960</v>
      </c>
      <c r="H113">
        <v>44972</v>
      </c>
      <c r="I113" t="s">
        <v>4</v>
      </c>
    </row>
    <row r="114" spans="1:9" x14ac:dyDescent="0.35">
      <c r="A114">
        <v>113</v>
      </c>
      <c r="B114" t="str">
        <f t="shared" si="1"/>
        <v>2023/02/113</v>
      </c>
      <c r="C114" t="s">
        <v>171</v>
      </c>
      <c r="D114" t="s">
        <v>13</v>
      </c>
      <c r="E114" t="s">
        <v>84</v>
      </c>
      <c r="F114" t="s">
        <v>3</v>
      </c>
      <c r="G114">
        <v>44961</v>
      </c>
      <c r="H114">
        <v>44973</v>
      </c>
      <c r="I114" t="s">
        <v>15</v>
      </c>
    </row>
    <row r="115" spans="1:9" x14ac:dyDescent="0.35">
      <c r="A115">
        <v>114</v>
      </c>
      <c r="B115" t="str">
        <f t="shared" si="1"/>
        <v>2023/02/114</v>
      </c>
      <c r="C115" t="s">
        <v>172</v>
      </c>
      <c r="D115" t="s">
        <v>17</v>
      </c>
      <c r="E115" t="s">
        <v>2</v>
      </c>
      <c r="F115" t="s">
        <v>55</v>
      </c>
      <c r="G115">
        <v>44962</v>
      </c>
      <c r="H115">
        <v>44973</v>
      </c>
      <c r="I115" t="s">
        <v>15</v>
      </c>
    </row>
    <row r="116" spans="1:9" x14ac:dyDescent="0.35">
      <c r="A116">
        <v>115</v>
      </c>
      <c r="B116" t="str">
        <f t="shared" si="1"/>
        <v>2023/02/115</v>
      </c>
      <c r="C116" t="s">
        <v>173</v>
      </c>
      <c r="D116" t="s">
        <v>31</v>
      </c>
      <c r="E116" t="s">
        <v>63</v>
      </c>
      <c r="F116" t="s">
        <v>3</v>
      </c>
      <c r="G116">
        <v>44963</v>
      </c>
      <c r="H116">
        <v>44976</v>
      </c>
      <c r="I116" t="s">
        <v>4</v>
      </c>
    </row>
    <row r="117" spans="1:9" x14ac:dyDescent="0.35">
      <c r="A117">
        <v>116</v>
      </c>
      <c r="B117" t="str">
        <f t="shared" si="1"/>
        <v>2023/02/116</v>
      </c>
      <c r="C117" t="s">
        <v>174</v>
      </c>
      <c r="D117" t="s">
        <v>82</v>
      </c>
      <c r="E117" t="s">
        <v>47</v>
      </c>
      <c r="F117" t="s">
        <v>55</v>
      </c>
      <c r="G117">
        <v>44964</v>
      </c>
      <c r="H117">
        <v>44972</v>
      </c>
      <c r="I117" t="s">
        <v>15</v>
      </c>
    </row>
    <row r="118" spans="1:9" x14ac:dyDescent="0.35">
      <c r="A118">
        <v>117</v>
      </c>
      <c r="B118" t="str">
        <f t="shared" si="1"/>
        <v>2023/02/117</v>
      </c>
      <c r="C118" t="s">
        <v>175</v>
      </c>
      <c r="D118" t="s">
        <v>72</v>
      </c>
      <c r="E118" t="s">
        <v>44</v>
      </c>
      <c r="F118" t="s">
        <v>176</v>
      </c>
      <c r="G118">
        <v>44966</v>
      </c>
      <c r="H118">
        <v>44967</v>
      </c>
      <c r="I118" t="s">
        <v>4</v>
      </c>
    </row>
    <row r="119" spans="1:9" x14ac:dyDescent="0.35">
      <c r="A119">
        <v>118</v>
      </c>
      <c r="B119" t="str">
        <f t="shared" si="1"/>
        <v>2023/02/118</v>
      </c>
      <c r="C119" t="s">
        <v>177</v>
      </c>
      <c r="D119" t="s">
        <v>72</v>
      </c>
      <c r="E119" t="s">
        <v>2</v>
      </c>
      <c r="F119" t="s">
        <v>60</v>
      </c>
      <c r="G119">
        <v>44966</v>
      </c>
      <c r="H119">
        <v>44976</v>
      </c>
      <c r="I119" t="s">
        <v>4</v>
      </c>
    </row>
    <row r="120" spans="1:9" x14ac:dyDescent="0.35">
      <c r="A120">
        <v>119</v>
      </c>
      <c r="B120" t="str">
        <f t="shared" si="1"/>
        <v>2023/02/119</v>
      </c>
      <c r="C120" t="s">
        <v>178</v>
      </c>
      <c r="D120" t="s">
        <v>10</v>
      </c>
      <c r="E120" t="s">
        <v>44</v>
      </c>
      <c r="F120" t="s">
        <v>110</v>
      </c>
      <c r="G120">
        <v>44967</v>
      </c>
      <c r="H120">
        <v>44982</v>
      </c>
      <c r="I120" t="s">
        <v>4</v>
      </c>
    </row>
    <row r="121" spans="1:9" x14ac:dyDescent="0.35">
      <c r="A121">
        <v>120</v>
      </c>
      <c r="B121" t="str">
        <f t="shared" si="1"/>
        <v>2023/02/120</v>
      </c>
      <c r="C121" t="s">
        <v>179</v>
      </c>
      <c r="D121" t="s">
        <v>62</v>
      </c>
      <c r="E121" t="s">
        <v>47</v>
      </c>
      <c r="F121" t="s">
        <v>85</v>
      </c>
      <c r="G121">
        <v>44971</v>
      </c>
      <c r="H121">
        <v>44984</v>
      </c>
      <c r="I121" t="s">
        <v>4</v>
      </c>
    </row>
    <row r="122" spans="1:9" x14ac:dyDescent="0.35">
      <c r="A122">
        <v>121</v>
      </c>
      <c r="B122" t="str">
        <f t="shared" si="1"/>
        <v>2023/02/121</v>
      </c>
      <c r="C122" t="s">
        <v>180</v>
      </c>
      <c r="D122" t="s">
        <v>28</v>
      </c>
      <c r="E122" t="s">
        <v>44</v>
      </c>
      <c r="F122" t="s">
        <v>110</v>
      </c>
      <c r="G122">
        <v>44971</v>
      </c>
      <c r="H122">
        <v>44973</v>
      </c>
      <c r="I122" t="s">
        <v>15</v>
      </c>
    </row>
    <row r="123" spans="1:9" x14ac:dyDescent="0.35">
      <c r="A123">
        <v>122</v>
      </c>
      <c r="B123" t="str">
        <f t="shared" si="1"/>
        <v>2023/02/122</v>
      </c>
      <c r="C123" t="s">
        <v>181</v>
      </c>
      <c r="D123" t="s">
        <v>151</v>
      </c>
      <c r="E123" t="s">
        <v>2</v>
      </c>
      <c r="F123" t="s">
        <v>14</v>
      </c>
      <c r="G123">
        <v>44972</v>
      </c>
      <c r="H123">
        <v>44983</v>
      </c>
      <c r="I123" t="s">
        <v>4</v>
      </c>
    </row>
    <row r="124" spans="1:9" x14ac:dyDescent="0.35">
      <c r="A124">
        <v>123</v>
      </c>
      <c r="B124" t="str">
        <f t="shared" si="1"/>
        <v>2023/02/123</v>
      </c>
      <c r="C124" t="s">
        <v>182</v>
      </c>
      <c r="D124" t="s">
        <v>101</v>
      </c>
      <c r="E124" t="s">
        <v>68</v>
      </c>
      <c r="F124" t="s">
        <v>11</v>
      </c>
      <c r="G124">
        <v>44975</v>
      </c>
      <c r="H124">
        <v>44983</v>
      </c>
      <c r="I124" t="s">
        <v>4</v>
      </c>
    </row>
    <row r="125" spans="1:9" x14ac:dyDescent="0.35">
      <c r="A125">
        <v>124</v>
      </c>
      <c r="B125" t="str">
        <f t="shared" si="1"/>
        <v>2023/02/124</v>
      </c>
      <c r="C125" t="s">
        <v>183</v>
      </c>
      <c r="D125" t="s">
        <v>112</v>
      </c>
      <c r="E125" t="s">
        <v>84</v>
      </c>
      <c r="F125" t="s">
        <v>24</v>
      </c>
      <c r="G125">
        <v>44975</v>
      </c>
      <c r="H125">
        <v>44980</v>
      </c>
      <c r="I125" t="s">
        <v>4</v>
      </c>
    </row>
    <row r="126" spans="1:9" x14ac:dyDescent="0.35">
      <c r="A126">
        <v>125</v>
      </c>
      <c r="B126" t="str">
        <f t="shared" si="1"/>
        <v>2023/02/125</v>
      </c>
      <c r="C126" t="s">
        <v>184</v>
      </c>
      <c r="D126" t="s">
        <v>104</v>
      </c>
      <c r="E126" t="s">
        <v>44</v>
      </c>
      <c r="F126" t="s">
        <v>48</v>
      </c>
      <c r="G126">
        <v>44977</v>
      </c>
      <c r="H126">
        <v>44982</v>
      </c>
      <c r="I126" t="s">
        <v>4</v>
      </c>
    </row>
    <row r="127" spans="1:9" x14ac:dyDescent="0.35">
      <c r="A127">
        <v>126</v>
      </c>
      <c r="B127" t="str">
        <f t="shared" si="1"/>
        <v>2023/02/126</v>
      </c>
      <c r="C127" t="s">
        <v>185</v>
      </c>
      <c r="D127" t="s">
        <v>50</v>
      </c>
      <c r="E127" t="s">
        <v>20</v>
      </c>
      <c r="F127" t="s">
        <v>48</v>
      </c>
      <c r="G127">
        <v>44977</v>
      </c>
      <c r="H127">
        <v>44987</v>
      </c>
      <c r="I127" t="s">
        <v>15</v>
      </c>
    </row>
    <row r="128" spans="1:9" x14ac:dyDescent="0.35">
      <c r="A128">
        <v>127</v>
      </c>
      <c r="B128" t="str">
        <f t="shared" si="1"/>
        <v>2023/02/127</v>
      </c>
      <c r="C128" t="s">
        <v>186</v>
      </c>
      <c r="D128" t="s">
        <v>62</v>
      </c>
      <c r="E128" t="s">
        <v>68</v>
      </c>
      <c r="F128" t="s">
        <v>42</v>
      </c>
      <c r="G128">
        <v>44978</v>
      </c>
      <c r="H128">
        <v>44985</v>
      </c>
      <c r="I128" t="s">
        <v>4</v>
      </c>
    </row>
    <row r="129" spans="1:9" x14ac:dyDescent="0.35">
      <c r="A129">
        <v>128</v>
      </c>
      <c r="B129" t="str">
        <f t="shared" si="1"/>
        <v>2023/02/128</v>
      </c>
      <c r="C129" t="s">
        <v>187</v>
      </c>
      <c r="D129" t="s">
        <v>31</v>
      </c>
      <c r="E129" t="s">
        <v>32</v>
      </c>
      <c r="F129" t="s">
        <v>85</v>
      </c>
      <c r="G129">
        <v>44979</v>
      </c>
      <c r="H129">
        <v>44982</v>
      </c>
      <c r="I129" t="s">
        <v>4</v>
      </c>
    </row>
    <row r="130" spans="1:9" x14ac:dyDescent="0.35">
      <c r="A130">
        <v>129</v>
      </c>
      <c r="B130" t="str">
        <f t="shared" si="1"/>
        <v>2023/02/129</v>
      </c>
      <c r="C130" t="s">
        <v>188</v>
      </c>
      <c r="D130" t="s">
        <v>6</v>
      </c>
      <c r="E130" t="s">
        <v>63</v>
      </c>
      <c r="F130" t="s">
        <v>85</v>
      </c>
      <c r="G130">
        <v>44979</v>
      </c>
      <c r="H130">
        <v>44988</v>
      </c>
      <c r="I130" t="s">
        <v>4</v>
      </c>
    </row>
    <row r="131" spans="1:9" x14ac:dyDescent="0.35">
      <c r="A131">
        <v>130</v>
      </c>
      <c r="B131" t="str">
        <f t="shared" ref="B131:B194" si="2">YEAR(G131)&amp;"/"&amp;TEXT(MONTH(G131),"00")&amp;"/"&amp;TEXT(A131,"000")</f>
        <v>2023/02/130</v>
      </c>
      <c r="C131" t="s">
        <v>189</v>
      </c>
      <c r="D131" t="s">
        <v>34</v>
      </c>
      <c r="E131" t="s">
        <v>32</v>
      </c>
      <c r="F131" t="s">
        <v>8</v>
      </c>
      <c r="G131">
        <v>44979</v>
      </c>
      <c r="H131">
        <v>44988</v>
      </c>
      <c r="I131" t="s">
        <v>15</v>
      </c>
    </row>
    <row r="132" spans="1:9" x14ac:dyDescent="0.35">
      <c r="A132">
        <v>131</v>
      </c>
      <c r="B132" t="str">
        <f t="shared" si="2"/>
        <v>2023/02/131</v>
      </c>
      <c r="C132" t="s">
        <v>190</v>
      </c>
      <c r="D132" t="s">
        <v>57</v>
      </c>
      <c r="E132" t="s">
        <v>63</v>
      </c>
      <c r="F132" t="s">
        <v>21</v>
      </c>
      <c r="G132">
        <v>44980</v>
      </c>
      <c r="H132">
        <v>44995</v>
      </c>
      <c r="I132" t="s">
        <v>15</v>
      </c>
    </row>
    <row r="133" spans="1:9" x14ac:dyDescent="0.35">
      <c r="A133">
        <v>132</v>
      </c>
      <c r="B133" t="str">
        <f t="shared" si="2"/>
        <v>2023/02/132</v>
      </c>
      <c r="C133" t="s">
        <v>191</v>
      </c>
      <c r="D133" t="s">
        <v>1</v>
      </c>
      <c r="E133" t="s">
        <v>32</v>
      </c>
      <c r="F133" t="s">
        <v>21</v>
      </c>
      <c r="G133">
        <v>44980</v>
      </c>
      <c r="H133">
        <v>44983</v>
      </c>
      <c r="I133" t="s">
        <v>4</v>
      </c>
    </row>
    <row r="134" spans="1:9" x14ac:dyDescent="0.35">
      <c r="A134">
        <v>133</v>
      </c>
      <c r="B134" t="str">
        <f t="shared" si="2"/>
        <v>2023/02/133</v>
      </c>
      <c r="C134" t="s">
        <v>192</v>
      </c>
      <c r="D134" t="s">
        <v>26</v>
      </c>
      <c r="E134" t="s">
        <v>84</v>
      </c>
      <c r="F134" t="s">
        <v>74</v>
      </c>
      <c r="G134">
        <v>44981</v>
      </c>
      <c r="H134">
        <v>44995</v>
      </c>
      <c r="I134" t="s">
        <v>4</v>
      </c>
    </row>
    <row r="135" spans="1:9" x14ac:dyDescent="0.35">
      <c r="A135">
        <v>134</v>
      </c>
      <c r="B135" t="str">
        <f t="shared" si="2"/>
        <v>2023/02/134</v>
      </c>
      <c r="C135" t="s">
        <v>193</v>
      </c>
      <c r="D135" t="s">
        <v>104</v>
      </c>
      <c r="E135" t="s">
        <v>2</v>
      </c>
      <c r="F135" t="s">
        <v>55</v>
      </c>
      <c r="G135">
        <v>44982</v>
      </c>
      <c r="H135">
        <v>44985</v>
      </c>
      <c r="I135" t="s">
        <v>15</v>
      </c>
    </row>
    <row r="136" spans="1:9" x14ac:dyDescent="0.35">
      <c r="A136">
        <v>135</v>
      </c>
      <c r="B136" t="str">
        <f t="shared" si="2"/>
        <v>2023/02/135</v>
      </c>
      <c r="C136" t="s">
        <v>194</v>
      </c>
      <c r="D136" t="s">
        <v>72</v>
      </c>
      <c r="E136" t="s">
        <v>2</v>
      </c>
      <c r="F136" t="s">
        <v>11</v>
      </c>
      <c r="G136">
        <v>44983</v>
      </c>
      <c r="H136">
        <v>44986</v>
      </c>
      <c r="I136" t="s">
        <v>4</v>
      </c>
    </row>
    <row r="137" spans="1:9" x14ac:dyDescent="0.35">
      <c r="A137">
        <v>136</v>
      </c>
      <c r="B137" t="str">
        <f t="shared" si="2"/>
        <v>2023/02/136</v>
      </c>
      <c r="C137" t="s">
        <v>195</v>
      </c>
      <c r="D137" t="s">
        <v>88</v>
      </c>
      <c r="E137" t="s">
        <v>84</v>
      </c>
      <c r="F137" t="s">
        <v>52</v>
      </c>
      <c r="G137">
        <v>44984</v>
      </c>
      <c r="H137">
        <v>44996</v>
      </c>
      <c r="I137" t="s">
        <v>4</v>
      </c>
    </row>
    <row r="138" spans="1:9" x14ac:dyDescent="0.35">
      <c r="A138">
        <v>137</v>
      </c>
      <c r="B138" t="str">
        <f t="shared" si="2"/>
        <v>2023/03/137</v>
      </c>
      <c r="C138" t="s">
        <v>196</v>
      </c>
      <c r="D138" t="s">
        <v>72</v>
      </c>
      <c r="E138" t="s">
        <v>63</v>
      </c>
      <c r="F138" t="s">
        <v>48</v>
      </c>
      <c r="G138">
        <v>44986</v>
      </c>
      <c r="H138">
        <v>44992</v>
      </c>
      <c r="I138" t="s">
        <v>4</v>
      </c>
    </row>
    <row r="139" spans="1:9" x14ac:dyDescent="0.35">
      <c r="A139">
        <v>138</v>
      </c>
      <c r="B139" t="str">
        <f t="shared" si="2"/>
        <v>2023/03/138</v>
      </c>
      <c r="C139" t="s">
        <v>197</v>
      </c>
      <c r="D139" t="s">
        <v>109</v>
      </c>
      <c r="E139" t="s">
        <v>44</v>
      </c>
      <c r="F139" t="s">
        <v>110</v>
      </c>
      <c r="G139">
        <v>44989</v>
      </c>
      <c r="H139">
        <v>44990</v>
      </c>
      <c r="I139" t="s">
        <v>15</v>
      </c>
    </row>
    <row r="140" spans="1:9" x14ac:dyDescent="0.35">
      <c r="A140">
        <v>139</v>
      </c>
      <c r="B140" t="str">
        <f t="shared" si="2"/>
        <v>2023/03/139</v>
      </c>
      <c r="C140" t="s">
        <v>198</v>
      </c>
      <c r="D140" t="s">
        <v>112</v>
      </c>
      <c r="E140" t="s">
        <v>44</v>
      </c>
      <c r="F140" t="s">
        <v>93</v>
      </c>
      <c r="G140">
        <v>44989</v>
      </c>
      <c r="H140">
        <v>44994</v>
      </c>
      <c r="I140" t="s">
        <v>4</v>
      </c>
    </row>
    <row r="141" spans="1:9" x14ac:dyDescent="0.35">
      <c r="A141">
        <v>140</v>
      </c>
      <c r="B141" t="str">
        <f t="shared" si="2"/>
        <v>2023/03/140</v>
      </c>
      <c r="C141" t="s">
        <v>199</v>
      </c>
      <c r="D141" t="s">
        <v>31</v>
      </c>
      <c r="E141" t="s">
        <v>20</v>
      </c>
      <c r="F141" t="s">
        <v>55</v>
      </c>
      <c r="G141">
        <v>44992</v>
      </c>
      <c r="H141">
        <v>44994</v>
      </c>
      <c r="I141" t="s">
        <v>15</v>
      </c>
    </row>
    <row r="142" spans="1:9" x14ac:dyDescent="0.35">
      <c r="A142">
        <v>141</v>
      </c>
      <c r="B142" t="str">
        <f t="shared" si="2"/>
        <v>2023/03/141</v>
      </c>
      <c r="C142" t="s">
        <v>200</v>
      </c>
      <c r="D142" t="s">
        <v>19</v>
      </c>
      <c r="E142" t="s">
        <v>2</v>
      </c>
      <c r="F142" t="s">
        <v>74</v>
      </c>
      <c r="G142">
        <v>44993</v>
      </c>
      <c r="H142">
        <v>44996</v>
      </c>
      <c r="I142" t="s">
        <v>4</v>
      </c>
    </row>
    <row r="143" spans="1:9" x14ac:dyDescent="0.35">
      <c r="A143">
        <v>142</v>
      </c>
      <c r="B143" t="str">
        <f t="shared" si="2"/>
        <v>2023/03/142</v>
      </c>
      <c r="C143" t="s">
        <v>201</v>
      </c>
      <c r="D143" t="s">
        <v>62</v>
      </c>
      <c r="E143" t="s">
        <v>84</v>
      </c>
      <c r="F143" t="s">
        <v>74</v>
      </c>
      <c r="G143">
        <v>44994</v>
      </c>
      <c r="H143">
        <v>44998</v>
      </c>
      <c r="I143" t="s">
        <v>4</v>
      </c>
    </row>
    <row r="144" spans="1:9" x14ac:dyDescent="0.35">
      <c r="A144">
        <v>143</v>
      </c>
      <c r="B144" t="str">
        <f t="shared" si="2"/>
        <v>2023/03/143</v>
      </c>
      <c r="C144" t="s">
        <v>202</v>
      </c>
      <c r="D144" t="s">
        <v>31</v>
      </c>
      <c r="E144" t="s">
        <v>32</v>
      </c>
      <c r="F144" t="s">
        <v>8</v>
      </c>
      <c r="G144">
        <v>44994</v>
      </c>
      <c r="H144">
        <v>45000</v>
      </c>
      <c r="I144" t="s">
        <v>4</v>
      </c>
    </row>
    <row r="145" spans="1:9" x14ac:dyDescent="0.35">
      <c r="A145">
        <v>144</v>
      </c>
      <c r="B145" t="str">
        <f t="shared" si="2"/>
        <v>2023/03/144</v>
      </c>
      <c r="C145" t="s">
        <v>203</v>
      </c>
      <c r="D145" t="s">
        <v>17</v>
      </c>
      <c r="E145" t="s">
        <v>47</v>
      </c>
      <c r="F145" t="s">
        <v>176</v>
      </c>
      <c r="G145">
        <v>44994</v>
      </c>
      <c r="H145">
        <v>44995</v>
      </c>
      <c r="I145" t="s">
        <v>15</v>
      </c>
    </row>
    <row r="146" spans="1:9" x14ac:dyDescent="0.35">
      <c r="A146">
        <v>145</v>
      </c>
      <c r="B146" t="str">
        <f t="shared" si="2"/>
        <v>2023/03/145</v>
      </c>
      <c r="C146" t="s">
        <v>204</v>
      </c>
      <c r="D146" t="s">
        <v>23</v>
      </c>
      <c r="E146" t="s">
        <v>20</v>
      </c>
      <c r="F146" t="s">
        <v>24</v>
      </c>
      <c r="G146">
        <v>44995</v>
      </c>
      <c r="H146">
        <v>45001</v>
      </c>
      <c r="I146" t="s">
        <v>4</v>
      </c>
    </row>
    <row r="147" spans="1:9" x14ac:dyDescent="0.35">
      <c r="A147">
        <v>146</v>
      </c>
      <c r="B147" t="str">
        <f t="shared" si="2"/>
        <v>2023/03/146</v>
      </c>
      <c r="C147" t="s">
        <v>205</v>
      </c>
      <c r="D147" t="s">
        <v>1</v>
      </c>
      <c r="E147" t="s">
        <v>84</v>
      </c>
      <c r="F147" t="s">
        <v>3</v>
      </c>
      <c r="G147">
        <v>44995</v>
      </c>
      <c r="H147">
        <v>45008</v>
      </c>
      <c r="I147" t="s">
        <v>4</v>
      </c>
    </row>
    <row r="148" spans="1:9" x14ac:dyDescent="0.35">
      <c r="A148">
        <v>147</v>
      </c>
      <c r="B148" t="str">
        <f t="shared" si="2"/>
        <v>2023/03/147</v>
      </c>
      <c r="C148" t="s">
        <v>206</v>
      </c>
      <c r="D148" t="s">
        <v>57</v>
      </c>
      <c r="E148" t="s">
        <v>7</v>
      </c>
      <c r="F148" t="s">
        <v>11</v>
      </c>
      <c r="G148">
        <v>44996</v>
      </c>
      <c r="H148">
        <v>45007</v>
      </c>
      <c r="I148" t="s">
        <v>15</v>
      </c>
    </row>
    <row r="149" spans="1:9" x14ac:dyDescent="0.35">
      <c r="A149">
        <v>148</v>
      </c>
      <c r="B149" t="str">
        <f t="shared" si="2"/>
        <v>2023/03/148</v>
      </c>
      <c r="C149" t="s">
        <v>207</v>
      </c>
      <c r="D149" t="s">
        <v>50</v>
      </c>
      <c r="E149" t="s">
        <v>44</v>
      </c>
      <c r="F149" t="s">
        <v>35</v>
      </c>
      <c r="G149">
        <v>44996</v>
      </c>
      <c r="H149">
        <v>44998</v>
      </c>
      <c r="I149" t="s">
        <v>15</v>
      </c>
    </row>
    <row r="150" spans="1:9" x14ac:dyDescent="0.35">
      <c r="A150">
        <v>149</v>
      </c>
      <c r="B150" t="str">
        <f t="shared" si="2"/>
        <v>2023/03/149</v>
      </c>
      <c r="C150" t="s">
        <v>208</v>
      </c>
      <c r="D150" t="s">
        <v>112</v>
      </c>
      <c r="E150" t="s">
        <v>7</v>
      </c>
      <c r="F150" t="s">
        <v>14</v>
      </c>
      <c r="G150">
        <v>44997</v>
      </c>
      <c r="H150">
        <v>45007</v>
      </c>
      <c r="I150" t="s">
        <v>4</v>
      </c>
    </row>
    <row r="151" spans="1:9" x14ac:dyDescent="0.35">
      <c r="A151">
        <v>150</v>
      </c>
      <c r="B151" t="str">
        <f t="shared" si="2"/>
        <v>2023/03/150</v>
      </c>
      <c r="C151" t="s">
        <v>209</v>
      </c>
      <c r="D151" t="s">
        <v>17</v>
      </c>
      <c r="E151" t="s">
        <v>68</v>
      </c>
      <c r="F151" t="s">
        <v>48</v>
      </c>
      <c r="G151">
        <v>45000</v>
      </c>
      <c r="H151">
        <v>45011</v>
      </c>
      <c r="I151" t="s">
        <v>4</v>
      </c>
    </row>
    <row r="152" spans="1:9" x14ac:dyDescent="0.35">
      <c r="A152">
        <v>151</v>
      </c>
      <c r="B152" t="str">
        <f t="shared" si="2"/>
        <v>2023/03/151</v>
      </c>
      <c r="C152" t="s">
        <v>210</v>
      </c>
      <c r="D152" t="s">
        <v>19</v>
      </c>
      <c r="E152" t="s">
        <v>84</v>
      </c>
      <c r="F152" t="s">
        <v>21</v>
      </c>
      <c r="G152">
        <v>45000</v>
      </c>
      <c r="H152">
        <v>45014</v>
      </c>
      <c r="I152" t="s">
        <v>15</v>
      </c>
    </row>
    <row r="153" spans="1:9" x14ac:dyDescent="0.35">
      <c r="A153">
        <v>152</v>
      </c>
      <c r="B153" t="str">
        <f t="shared" si="2"/>
        <v>2023/03/152</v>
      </c>
      <c r="C153" t="s">
        <v>211</v>
      </c>
      <c r="D153" t="s">
        <v>65</v>
      </c>
      <c r="E153" t="s">
        <v>2</v>
      </c>
      <c r="F153" t="s">
        <v>24</v>
      </c>
      <c r="G153">
        <v>45000</v>
      </c>
      <c r="H153">
        <v>45015</v>
      </c>
      <c r="I153" t="s">
        <v>4</v>
      </c>
    </row>
    <row r="154" spans="1:9" x14ac:dyDescent="0.35">
      <c r="A154">
        <v>153</v>
      </c>
      <c r="B154" t="str">
        <f t="shared" si="2"/>
        <v>2023/03/153</v>
      </c>
      <c r="C154" t="s">
        <v>212</v>
      </c>
      <c r="D154" t="s">
        <v>88</v>
      </c>
      <c r="E154" t="s">
        <v>63</v>
      </c>
      <c r="F154" t="s">
        <v>14</v>
      </c>
      <c r="G154">
        <v>45001</v>
      </c>
      <c r="H154">
        <v>45009</v>
      </c>
      <c r="I154" t="s">
        <v>4</v>
      </c>
    </row>
    <row r="155" spans="1:9" x14ac:dyDescent="0.35">
      <c r="A155">
        <v>154</v>
      </c>
      <c r="B155" t="str">
        <f t="shared" si="2"/>
        <v>2023/03/154</v>
      </c>
      <c r="C155" t="s">
        <v>213</v>
      </c>
      <c r="D155" t="s">
        <v>65</v>
      </c>
      <c r="E155" t="s">
        <v>32</v>
      </c>
      <c r="F155" t="s">
        <v>42</v>
      </c>
      <c r="G155">
        <v>45002</v>
      </c>
      <c r="H155">
        <v>45007</v>
      </c>
      <c r="I155" t="s">
        <v>4</v>
      </c>
    </row>
    <row r="156" spans="1:9" x14ac:dyDescent="0.35">
      <c r="A156">
        <v>155</v>
      </c>
      <c r="B156" t="str">
        <f t="shared" si="2"/>
        <v>2023/03/155</v>
      </c>
      <c r="C156" t="s">
        <v>214</v>
      </c>
      <c r="D156" t="s">
        <v>104</v>
      </c>
      <c r="E156" t="s">
        <v>44</v>
      </c>
      <c r="F156" t="s">
        <v>24</v>
      </c>
      <c r="G156">
        <v>45005</v>
      </c>
      <c r="H156">
        <v>45016</v>
      </c>
      <c r="I156" t="s">
        <v>4</v>
      </c>
    </row>
    <row r="157" spans="1:9" x14ac:dyDescent="0.35">
      <c r="A157">
        <v>156</v>
      </c>
      <c r="B157" t="str">
        <f t="shared" si="2"/>
        <v>2023/03/156</v>
      </c>
      <c r="C157" t="s">
        <v>215</v>
      </c>
      <c r="D157" t="s">
        <v>54</v>
      </c>
      <c r="E157" t="s">
        <v>84</v>
      </c>
      <c r="F157" t="s">
        <v>52</v>
      </c>
      <c r="G157">
        <v>45006</v>
      </c>
      <c r="H157">
        <v>45015</v>
      </c>
      <c r="I157" t="s">
        <v>4</v>
      </c>
    </row>
    <row r="158" spans="1:9" x14ac:dyDescent="0.35">
      <c r="A158">
        <v>157</v>
      </c>
      <c r="B158" t="str">
        <f t="shared" si="2"/>
        <v>2023/03/157</v>
      </c>
      <c r="C158" t="s">
        <v>216</v>
      </c>
      <c r="D158" t="s">
        <v>50</v>
      </c>
      <c r="E158" t="s">
        <v>7</v>
      </c>
      <c r="F158" t="s">
        <v>21</v>
      </c>
      <c r="G158">
        <v>45006</v>
      </c>
      <c r="H158">
        <v>45019</v>
      </c>
      <c r="I158" t="s">
        <v>4</v>
      </c>
    </row>
    <row r="159" spans="1:9" x14ac:dyDescent="0.35">
      <c r="A159">
        <v>158</v>
      </c>
      <c r="B159" t="str">
        <f t="shared" si="2"/>
        <v>2023/03/158</v>
      </c>
      <c r="C159" t="s">
        <v>217</v>
      </c>
      <c r="D159" t="s">
        <v>38</v>
      </c>
      <c r="E159" t="s">
        <v>44</v>
      </c>
      <c r="F159" t="s">
        <v>48</v>
      </c>
      <c r="G159">
        <v>45007</v>
      </c>
      <c r="H159">
        <v>45010</v>
      </c>
      <c r="I159" t="s">
        <v>15</v>
      </c>
    </row>
    <row r="160" spans="1:9" x14ac:dyDescent="0.35">
      <c r="A160">
        <v>159</v>
      </c>
      <c r="B160" t="str">
        <f t="shared" si="2"/>
        <v>2023/03/159</v>
      </c>
      <c r="C160" t="s">
        <v>218</v>
      </c>
      <c r="D160" t="s">
        <v>88</v>
      </c>
      <c r="E160" t="s">
        <v>47</v>
      </c>
      <c r="F160" t="s">
        <v>11</v>
      </c>
      <c r="G160">
        <v>45011</v>
      </c>
      <c r="H160">
        <v>45014</v>
      </c>
      <c r="I160" t="s">
        <v>4</v>
      </c>
    </row>
    <row r="161" spans="1:9" x14ac:dyDescent="0.35">
      <c r="A161">
        <v>160</v>
      </c>
      <c r="B161" t="str">
        <f t="shared" si="2"/>
        <v>2023/03/160</v>
      </c>
      <c r="C161" t="s">
        <v>219</v>
      </c>
      <c r="D161" t="s">
        <v>57</v>
      </c>
      <c r="E161" t="s">
        <v>44</v>
      </c>
      <c r="F161" t="s">
        <v>35</v>
      </c>
      <c r="G161">
        <v>45011</v>
      </c>
      <c r="H161">
        <v>45015</v>
      </c>
      <c r="I161" t="s">
        <v>4</v>
      </c>
    </row>
    <row r="162" spans="1:9" x14ac:dyDescent="0.35">
      <c r="A162">
        <v>161</v>
      </c>
      <c r="B162" t="str">
        <f t="shared" si="2"/>
        <v>2023/03/161</v>
      </c>
      <c r="C162" t="s">
        <v>220</v>
      </c>
      <c r="D162" t="s">
        <v>38</v>
      </c>
      <c r="E162" t="s">
        <v>47</v>
      </c>
      <c r="F162" t="s">
        <v>52</v>
      </c>
      <c r="G162">
        <v>45013</v>
      </c>
      <c r="H162">
        <v>45023</v>
      </c>
      <c r="I162" t="s">
        <v>15</v>
      </c>
    </row>
    <row r="163" spans="1:9" x14ac:dyDescent="0.35">
      <c r="A163">
        <v>162</v>
      </c>
      <c r="B163" t="str">
        <f t="shared" si="2"/>
        <v>2023/03/162</v>
      </c>
      <c r="C163" t="s">
        <v>221</v>
      </c>
      <c r="D163" t="s">
        <v>62</v>
      </c>
      <c r="E163" t="s">
        <v>84</v>
      </c>
      <c r="F163" t="s">
        <v>55</v>
      </c>
      <c r="G163">
        <v>45013</v>
      </c>
      <c r="H163">
        <v>45015</v>
      </c>
      <c r="I163" t="s">
        <v>4</v>
      </c>
    </row>
    <row r="164" spans="1:9" x14ac:dyDescent="0.35">
      <c r="A164">
        <v>163</v>
      </c>
      <c r="B164" t="str">
        <f t="shared" si="2"/>
        <v>2023/03/163</v>
      </c>
      <c r="C164" t="s">
        <v>222</v>
      </c>
      <c r="D164" t="s">
        <v>38</v>
      </c>
      <c r="E164" t="s">
        <v>47</v>
      </c>
      <c r="F164" t="s">
        <v>55</v>
      </c>
      <c r="G164">
        <v>45013</v>
      </c>
      <c r="H164">
        <v>45018</v>
      </c>
      <c r="I164" t="s">
        <v>15</v>
      </c>
    </row>
    <row r="165" spans="1:9" x14ac:dyDescent="0.35">
      <c r="A165">
        <v>164</v>
      </c>
      <c r="B165" t="str">
        <f t="shared" si="2"/>
        <v>2023/03/164</v>
      </c>
      <c r="C165" t="s">
        <v>223</v>
      </c>
      <c r="D165" t="s">
        <v>10</v>
      </c>
      <c r="E165" t="s">
        <v>7</v>
      </c>
      <c r="F165" t="s">
        <v>48</v>
      </c>
      <c r="G165">
        <v>45014</v>
      </c>
      <c r="H165">
        <v>45030</v>
      </c>
      <c r="I165" t="s">
        <v>4</v>
      </c>
    </row>
    <row r="166" spans="1:9" x14ac:dyDescent="0.35">
      <c r="A166">
        <v>165</v>
      </c>
      <c r="B166" t="str">
        <f t="shared" si="2"/>
        <v>2023/03/165</v>
      </c>
      <c r="C166" t="s">
        <v>224</v>
      </c>
      <c r="D166" t="s">
        <v>26</v>
      </c>
      <c r="E166" t="s">
        <v>7</v>
      </c>
      <c r="F166" t="s">
        <v>66</v>
      </c>
      <c r="G166">
        <v>45015</v>
      </c>
      <c r="H166">
        <v>45018</v>
      </c>
      <c r="I166" t="s">
        <v>4</v>
      </c>
    </row>
    <row r="167" spans="1:9" x14ac:dyDescent="0.35">
      <c r="A167">
        <v>166</v>
      </c>
      <c r="B167" t="str">
        <f t="shared" si="2"/>
        <v>2023/03/166</v>
      </c>
      <c r="C167" t="s">
        <v>225</v>
      </c>
      <c r="D167" t="s">
        <v>46</v>
      </c>
      <c r="E167" t="s">
        <v>63</v>
      </c>
      <c r="F167" t="s">
        <v>8</v>
      </c>
      <c r="G167">
        <v>45015</v>
      </c>
      <c r="H167">
        <v>45025</v>
      </c>
      <c r="I167" t="s">
        <v>4</v>
      </c>
    </row>
    <row r="168" spans="1:9" x14ac:dyDescent="0.35">
      <c r="A168">
        <v>167</v>
      </c>
      <c r="B168" t="str">
        <f t="shared" si="2"/>
        <v>2023/03/167</v>
      </c>
      <c r="C168" t="s">
        <v>226</v>
      </c>
      <c r="D168" t="s">
        <v>19</v>
      </c>
      <c r="E168" t="s">
        <v>44</v>
      </c>
      <c r="F168" t="s">
        <v>52</v>
      </c>
      <c r="G168">
        <v>45015</v>
      </c>
      <c r="H168">
        <v>45018</v>
      </c>
      <c r="I168" t="s">
        <v>4</v>
      </c>
    </row>
    <row r="169" spans="1:9" x14ac:dyDescent="0.35">
      <c r="A169">
        <v>168</v>
      </c>
      <c r="B169" t="str">
        <f t="shared" si="2"/>
        <v>2023/04/168</v>
      </c>
      <c r="C169" t="s">
        <v>227</v>
      </c>
      <c r="D169" t="s">
        <v>26</v>
      </c>
      <c r="E169" t="s">
        <v>47</v>
      </c>
      <c r="F169" t="s">
        <v>21</v>
      </c>
      <c r="G169">
        <v>45018</v>
      </c>
      <c r="H169">
        <v>45029</v>
      </c>
      <c r="I169" t="s">
        <v>4</v>
      </c>
    </row>
    <row r="170" spans="1:9" x14ac:dyDescent="0.35">
      <c r="A170">
        <v>169</v>
      </c>
      <c r="B170" t="str">
        <f t="shared" si="2"/>
        <v>2023/04/169</v>
      </c>
      <c r="C170" t="s">
        <v>228</v>
      </c>
      <c r="D170" t="s">
        <v>50</v>
      </c>
      <c r="E170" t="s">
        <v>32</v>
      </c>
      <c r="F170" t="s">
        <v>3</v>
      </c>
      <c r="G170">
        <v>45018</v>
      </c>
      <c r="H170">
        <v>45032</v>
      </c>
      <c r="I170" t="s">
        <v>4</v>
      </c>
    </row>
    <row r="171" spans="1:9" x14ac:dyDescent="0.35">
      <c r="A171">
        <v>170</v>
      </c>
      <c r="B171" t="str">
        <f t="shared" si="2"/>
        <v>2023/04/170</v>
      </c>
      <c r="C171" t="s">
        <v>229</v>
      </c>
      <c r="D171" t="s">
        <v>151</v>
      </c>
      <c r="E171" t="s">
        <v>68</v>
      </c>
      <c r="F171" t="s">
        <v>8</v>
      </c>
      <c r="G171">
        <v>45019</v>
      </c>
      <c r="H171">
        <v>45026</v>
      </c>
      <c r="I171" t="s">
        <v>15</v>
      </c>
    </row>
    <row r="172" spans="1:9" x14ac:dyDescent="0.35">
      <c r="A172">
        <v>171</v>
      </c>
      <c r="B172" t="str">
        <f t="shared" si="2"/>
        <v>2023/04/171</v>
      </c>
      <c r="C172" t="s">
        <v>230</v>
      </c>
      <c r="D172" t="s">
        <v>88</v>
      </c>
      <c r="E172" t="s">
        <v>84</v>
      </c>
      <c r="F172" t="s">
        <v>3</v>
      </c>
      <c r="G172">
        <v>45020</v>
      </c>
      <c r="H172">
        <v>45025</v>
      </c>
      <c r="I172" t="s">
        <v>4</v>
      </c>
    </row>
    <row r="173" spans="1:9" x14ac:dyDescent="0.35">
      <c r="A173">
        <v>172</v>
      </c>
      <c r="B173" t="str">
        <f t="shared" si="2"/>
        <v>2023/04/172</v>
      </c>
      <c r="C173" t="s">
        <v>231</v>
      </c>
      <c r="D173" t="s">
        <v>46</v>
      </c>
      <c r="E173" t="s">
        <v>68</v>
      </c>
      <c r="F173" t="s">
        <v>11</v>
      </c>
      <c r="G173">
        <v>45023</v>
      </c>
      <c r="H173">
        <v>45026</v>
      </c>
      <c r="I173" t="s">
        <v>4</v>
      </c>
    </row>
    <row r="174" spans="1:9" x14ac:dyDescent="0.35">
      <c r="A174">
        <v>173</v>
      </c>
      <c r="B174" t="str">
        <f t="shared" si="2"/>
        <v>2023/04/173</v>
      </c>
      <c r="C174" t="s">
        <v>232</v>
      </c>
      <c r="D174" t="s">
        <v>101</v>
      </c>
      <c r="E174" t="s">
        <v>44</v>
      </c>
      <c r="F174" t="s">
        <v>93</v>
      </c>
      <c r="G174">
        <v>45023</v>
      </c>
      <c r="H174">
        <v>45038</v>
      </c>
      <c r="I174" t="s">
        <v>4</v>
      </c>
    </row>
    <row r="175" spans="1:9" x14ac:dyDescent="0.35">
      <c r="A175">
        <v>174</v>
      </c>
      <c r="B175" t="str">
        <f t="shared" si="2"/>
        <v>2023/04/174</v>
      </c>
      <c r="C175" t="s">
        <v>233</v>
      </c>
      <c r="D175" t="s">
        <v>38</v>
      </c>
      <c r="E175" t="s">
        <v>32</v>
      </c>
      <c r="F175" t="s">
        <v>24</v>
      </c>
      <c r="G175">
        <v>45023</v>
      </c>
      <c r="H175">
        <v>45032</v>
      </c>
      <c r="I175" t="s">
        <v>15</v>
      </c>
    </row>
    <row r="176" spans="1:9" x14ac:dyDescent="0.35">
      <c r="A176">
        <v>175</v>
      </c>
      <c r="B176" t="str">
        <f t="shared" si="2"/>
        <v>2023/04/175</v>
      </c>
      <c r="C176" t="s">
        <v>234</v>
      </c>
      <c r="D176" t="s">
        <v>104</v>
      </c>
      <c r="E176" t="s">
        <v>20</v>
      </c>
      <c r="F176" t="s">
        <v>66</v>
      </c>
      <c r="G176">
        <v>45025</v>
      </c>
      <c r="H176">
        <v>45038</v>
      </c>
      <c r="I176" t="s">
        <v>4</v>
      </c>
    </row>
    <row r="177" spans="1:9" x14ac:dyDescent="0.35">
      <c r="A177">
        <v>176</v>
      </c>
      <c r="B177" t="str">
        <f t="shared" si="2"/>
        <v>2023/04/176</v>
      </c>
      <c r="C177" t="s">
        <v>235</v>
      </c>
      <c r="D177" t="s">
        <v>6</v>
      </c>
      <c r="E177" t="s">
        <v>32</v>
      </c>
      <c r="F177" t="s">
        <v>52</v>
      </c>
      <c r="G177">
        <v>45025</v>
      </c>
      <c r="H177">
        <v>45029</v>
      </c>
      <c r="I177" t="s">
        <v>15</v>
      </c>
    </row>
    <row r="178" spans="1:9" x14ac:dyDescent="0.35">
      <c r="A178">
        <v>177</v>
      </c>
      <c r="B178" t="str">
        <f t="shared" si="2"/>
        <v>2023/04/177</v>
      </c>
      <c r="C178" t="s">
        <v>236</v>
      </c>
      <c r="D178" t="s">
        <v>10</v>
      </c>
      <c r="E178" t="s">
        <v>84</v>
      </c>
      <c r="F178" t="s">
        <v>85</v>
      </c>
      <c r="G178">
        <v>45028</v>
      </c>
      <c r="H178">
        <v>45035</v>
      </c>
      <c r="I178" t="s">
        <v>4</v>
      </c>
    </row>
    <row r="179" spans="1:9" x14ac:dyDescent="0.35">
      <c r="A179">
        <v>178</v>
      </c>
      <c r="B179" t="str">
        <f t="shared" si="2"/>
        <v>2023/04/178</v>
      </c>
      <c r="C179" t="s">
        <v>237</v>
      </c>
      <c r="D179" t="s">
        <v>54</v>
      </c>
      <c r="E179" t="s">
        <v>2</v>
      </c>
      <c r="F179" t="s">
        <v>66</v>
      </c>
      <c r="G179">
        <v>45029</v>
      </c>
      <c r="H179">
        <v>45032</v>
      </c>
      <c r="I179" t="s">
        <v>4</v>
      </c>
    </row>
    <row r="180" spans="1:9" x14ac:dyDescent="0.35">
      <c r="A180">
        <v>179</v>
      </c>
      <c r="B180" t="str">
        <f t="shared" si="2"/>
        <v>2023/04/179</v>
      </c>
      <c r="C180" t="s">
        <v>238</v>
      </c>
      <c r="D180" t="s">
        <v>57</v>
      </c>
      <c r="E180" t="s">
        <v>44</v>
      </c>
      <c r="F180" t="s">
        <v>110</v>
      </c>
      <c r="G180">
        <v>45030</v>
      </c>
      <c r="H180">
        <v>45040</v>
      </c>
      <c r="I180" t="s">
        <v>4</v>
      </c>
    </row>
    <row r="181" spans="1:9" x14ac:dyDescent="0.35">
      <c r="A181">
        <v>180</v>
      </c>
      <c r="B181" t="str">
        <f t="shared" si="2"/>
        <v>2023/04/180</v>
      </c>
      <c r="C181" t="s">
        <v>239</v>
      </c>
      <c r="D181" t="s">
        <v>59</v>
      </c>
      <c r="E181" t="s">
        <v>20</v>
      </c>
      <c r="F181" t="s">
        <v>35</v>
      </c>
      <c r="G181">
        <v>45030</v>
      </c>
      <c r="H181">
        <v>45034</v>
      </c>
      <c r="I181" t="s">
        <v>15</v>
      </c>
    </row>
    <row r="182" spans="1:9" x14ac:dyDescent="0.35">
      <c r="A182">
        <v>181</v>
      </c>
      <c r="B182" t="str">
        <f t="shared" si="2"/>
        <v>2023/04/181</v>
      </c>
      <c r="C182" t="s">
        <v>240</v>
      </c>
      <c r="D182" t="s">
        <v>46</v>
      </c>
      <c r="E182" t="s">
        <v>7</v>
      </c>
      <c r="F182" t="s">
        <v>3</v>
      </c>
      <c r="G182">
        <v>45031</v>
      </c>
      <c r="H182">
        <v>45041</v>
      </c>
      <c r="I182" t="s">
        <v>4</v>
      </c>
    </row>
    <row r="183" spans="1:9" x14ac:dyDescent="0.35">
      <c r="A183">
        <v>182</v>
      </c>
      <c r="B183" t="str">
        <f t="shared" si="2"/>
        <v>2023/04/182</v>
      </c>
      <c r="C183" t="s">
        <v>241</v>
      </c>
      <c r="D183" t="s">
        <v>26</v>
      </c>
      <c r="E183" t="s">
        <v>68</v>
      </c>
      <c r="F183" t="s">
        <v>176</v>
      </c>
      <c r="G183">
        <v>45031</v>
      </c>
      <c r="H183">
        <v>45044</v>
      </c>
      <c r="I183" t="s">
        <v>15</v>
      </c>
    </row>
    <row r="184" spans="1:9" x14ac:dyDescent="0.35">
      <c r="A184">
        <v>183</v>
      </c>
      <c r="B184" t="str">
        <f t="shared" si="2"/>
        <v>2023/04/183</v>
      </c>
      <c r="C184" t="s">
        <v>242</v>
      </c>
      <c r="D184" t="s">
        <v>1</v>
      </c>
      <c r="E184" t="s">
        <v>84</v>
      </c>
      <c r="F184" t="s">
        <v>14</v>
      </c>
      <c r="G184">
        <v>45032</v>
      </c>
      <c r="H184">
        <v>45034</v>
      </c>
      <c r="I184" t="s">
        <v>4</v>
      </c>
    </row>
    <row r="185" spans="1:9" x14ac:dyDescent="0.35">
      <c r="A185">
        <v>184</v>
      </c>
      <c r="B185" t="str">
        <f t="shared" si="2"/>
        <v>2023/04/184</v>
      </c>
      <c r="C185" t="s">
        <v>243</v>
      </c>
      <c r="D185" t="s">
        <v>1</v>
      </c>
      <c r="E185" t="s">
        <v>2</v>
      </c>
      <c r="F185" t="s">
        <v>52</v>
      </c>
      <c r="G185">
        <v>45033</v>
      </c>
      <c r="H185">
        <v>45037</v>
      </c>
      <c r="I185" t="s">
        <v>15</v>
      </c>
    </row>
    <row r="186" spans="1:9" x14ac:dyDescent="0.35">
      <c r="A186">
        <v>185</v>
      </c>
      <c r="B186" t="str">
        <f t="shared" si="2"/>
        <v>2023/04/185</v>
      </c>
      <c r="C186" t="s">
        <v>244</v>
      </c>
      <c r="D186" t="s">
        <v>62</v>
      </c>
      <c r="E186" t="s">
        <v>7</v>
      </c>
      <c r="F186" t="s">
        <v>55</v>
      </c>
      <c r="G186">
        <v>45035</v>
      </c>
      <c r="H186">
        <v>45042</v>
      </c>
      <c r="I186" t="s">
        <v>4</v>
      </c>
    </row>
    <row r="187" spans="1:9" x14ac:dyDescent="0.35">
      <c r="A187">
        <v>186</v>
      </c>
      <c r="B187" t="str">
        <f t="shared" si="2"/>
        <v>2023/04/186</v>
      </c>
      <c r="C187" t="s">
        <v>245</v>
      </c>
      <c r="D187" t="s">
        <v>23</v>
      </c>
      <c r="E187" t="s">
        <v>68</v>
      </c>
      <c r="F187" t="s">
        <v>93</v>
      </c>
      <c r="G187">
        <v>45037</v>
      </c>
      <c r="H187">
        <v>45043</v>
      </c>
      <c r="I187" t="s">
        <v>4</v>
      </c>
    </row>
    <row r="188" spans="1:9" x14ac:dyDescent="0.35">
      <c r="A188">
        <v>187</v>
      </c>
      <c r="B188" t="str">
        <f t="shared" si="2"/>
        <v>2023/04/187</v>
      </c>
      <c r="C188" t="s">
        <v>246</v>
      </c>
      <c r="D188" t="s">
        <v>28</v>
      </c>
      <c r="E188" t="s">
        <v>2</v>
      </c>
      <c r="F188" t="s">
        <v>93</v>
      </c>
      <c r="G188">
        <v>45038</v>
      </c>
      <c r="H188">
        <v>45050</v>
      </c>
      <c r="I188" t="s">
        <v>4</v>
      </c>
    </row>
    <row r="189" spans="1:9" x14ac:dyDescent="0.35">
      <c r="A189">
        <v>188</v>
      </c>
      <c r="B189" t="str">
        <f t="shared" si="2"/>
        <v>2023/04/188</v>
      </c>
      <c r="C189" t="s">
        <v>247</v>
      </c>
      <c r="D189" t="s">
        <v>54</v>
      </c>
      <c r="E189" t="s">
        <v>68</v>
      </c>
      <c r="F189" t="s">
        <v>60</v>
      </c>
      <c r="G189">
        <v>45039</v>
      </c>
      <c r="H189">
        <v>45054</v>
      </c>
      <c r="I189" t="s">
        <v>4</v>
      </c>
    </row>
    <row r="190" spans="1:9" x14ac:dyDescent="0.35">
      <c r="A190">
        <v>189</v>
      </c>
      <c r="B190" t="str">
        <f t="shared" si="2"/>
        <v>2023/04/189</v>
      </c>
      <c r="C190" t="s">
        <v>248</v>
      </c>
      <c r="D190" t="s">
        <v>6</v>
      </c>
      <c r="E190" t="s">
        <v>84</v>
      </c>
      <c r="F190" t="s">
        <v>66</v>
      </c>
      <c r="G190">
        <v>45040</v>
      </c>
      <c r="H190">
        <v>45049</v>
      </c>
      <c r="I190" t="s">
        <v>15</v>
      </c>
    </row>
    <row r="191" spans="1:9" x14ac:dyDescent="0.35">
      <c r="A191">
        <v>190</v>
      </c>
      <c r="B191" t="str">
        <f t="shared" si="2"/>
        <v>2023/04/190</v>
      </c>
      <c r="C191" t="s">
        <v>249</v>
      </c>
      <c r="D191" t="s">
        <v>72</v>
      </c>
      <c r="E191" t="s">
        <v>7</v>
      </c>
      <c r="F191" t="s">
        <v>55</v>
      </c>
      <c r="G191">
        <v>45043</v>
      </c>
      <c r="H191">
        <v>45049</v>
      </c>
      <c r="I191" t="s">
        <v>4</v>
      </c>
    </row>
    <row r="192" spans="1:9" x14ac:dyDescent="0.35">
      <c r="A192">
        <v>191</v>
      </c>
      <c r="B192" t="str">
        <f t="shared" si="2"/>
        <v>2023/04/191</v>
      </c>
      <c r="C192" t="s">
        <v>250</v>
      </c>
      <c r="D192" t="s">
        <v>62</v>
      </c>
      <c r="E192" t="s">
        <v>63</v>
      </c>
      <c r="F192" t="s">
        <v>74</v>
      </c>
      <c r="G192">
        <v>45044</v>
      </c>
      <c r="H192">
        <v>45049</v>
      </c>
      <c r="I192" t="s">
        <v>4</v>
      </c>
    </row>
    <row r="193" spans="1:9" x14ac:dyDescent="0.35">
      <c r="A193">
        <v>192</v>
      </c>
      <c r="B193" t="str">
        <f t="shared" si="2"/>
        <v>2023/04/192</v>
      </c>
      <c r="C193" t="s">
        <v>251</v>
      </c>
      <c r="D193" t="s">
        <v>104</v>
      </c>
      <c r="E193" t="s">
        <v>84</v>
      </c>
      <c r="F193" t="s">
        <v>52</v>
      </c>
      <c r="G193">
        <v>45045</v>
      </c>
      <c r="H193">
        <v>45059</v>
      </c>
      <c r="I193" t="s">
        <v>15</v>
      </c>
    </row>
    <row r="194" spans="1:9" x14ac:dyDescent="0.35">
      <c r="A194">
        <v>193</v>
      </c>
      <c r="B194" t="str">
        <f t="shared" si="2"/>
        <v>2023/04/193</v>
      </c>
      <c r="C194" t="s">
        <v>252</v>
      </c>
      <c r="D194" t="s">
        <v>17</v>
      </c>
      <c r="E194" t="s">
        <v>20</v>
      </c>
      <c r="F194" t="s">
        <v>110</v>
      </c>
      <c r="G194">
        <v>45045</v>
      </c>
      <c r="H194">
        <v>45055</v>
      </c>
      <c r="I194" t="s">
        <v>4</v>
      </c>
    </row>
    <row r="195" spans="1:9" x14ac:dyDescent="0.35">
      <c r="A195">
        <v>194</v>
      </c>
      <c r="B195" t="str">
        <f t="shared" ref="B195:B258" si="3">YEAR(G195)&amp;"/"&amp;TEXT(MONTH(G195),"00")&amp;"/"&amp;TEXT(A195,"000")</f>
        <v>2023/05/194</v>
      </c>
      <c r="C195" t="s">
        <v>253</v>
      </c>
      <c r="D195" t="s">
        <v>13</v>
      </c>
      <c r="E195" t="s">
        <v>20</v>
      </c>
      <c r="F195" t="s">
        <v>110</v>
      </c>
      <c r="G195">
        <v>45047</v>
      </c>
      <c r="H195">
        <v>45052</v>
      </c>
      <c r="I195" t="s">
        <v>4</v>
      </c>
    </row>
    <row r="196" spans="1:9" x14ac:dyDescent="0.35">
      <c r="A196">
        <v>195</v>
      </c>
      <c r="B196" t="str">
        <f t="shared" si="3"/>
        <v>2023/05/195</v>
      </c>
      <c r="C196" t="s">
        <v>254</v>
      </c>
      <c r="D196" t="s">
        <v>10</v>
      </c>
      <c r="E196" t="s">
        <v>44</v>
      </c>
      <c r="F196" t="s">
        <v>48</v>
      </c>
      <c r="G196">
        <v>45048</v>
      </c>
      <c r="H196">
        <v>45059</v>
      </c>
      <c r="I196" t="s">
        <v>4</v>
      </c>
    </row>
    <row r="197" spans="1:9" x14ac:dyDescent="0.35">
      <c r="A197">
        <v>196</v>
      </c>
      <c r="B197" t="str">
        <f t="shared" si="3"/>
        <v>2023/05/196</v>
      </c>
      <c r="C197" t="s">
        <v>255</v>
      </c>
      <c r="D197" t="s">
        <v>59</v>
      </c>
      <c r="E197" t="s">
        <v>44</v>
      </c>
      <c r="F197" t="s">
        <v>55</v>
      </c>
      <c r="G197">
        <v>45049</v>
      </c>
      <c r="H197">
        <v>45062</v>
      </c>
      <c r="I197" t="s">
        <v>4</v>
      </c>
    </row>
    <row r="198" spans="1:9" x14ac:dyDescent="0.35">
      <c r="A198">
        <v>197</v>
      </c>
      <c r="B198" t="str">
        <f t="shared" si="3"/>
        <v>2023/05/197</v>
      </c>
      <c r="C198" t="s">
        <v>256</v>
      </c>
      <c r="D198" t="s">
        <v>54</v>
      </c>
      <c r="E198" t="s">
        <v>63</v>
      </c>
      <c r="F198" t="s">
        <v>48</v>
      </c>
      <c r="G198">
        <v>45051</v>
      </c>
      <c r="H198">
        <v>45061</v>
      </c>
      <c r="I198" t="s">
        <v>4</v>
      </c>
    </row>
    <row r="199" spans="1:9" x14ac:dyDescent="0.35">
      <c r="A199">
        <v>198</v>
      </c>
      <c r="B199" t="str">
        <f t="shared" si="3"/>
        <v>2023/05/198</v>
      </c>
      <c r="C199" t="s">
        <v>257</v>
      </c>
      <c r="D199" t="s">
        <v>57</v>
      </c>
      <c r="E199" t="s">
        <v>84</v>
      </c>
      <c r="F199" t="s">
        <v>35</v>
      </c>
      <c r="G199">
        <v>45052</v>
      </c>
      <c r="H199">
        <v>45055</v>
      </c>
      <c r="I199" t="s">
        <v>15</v>
      </c>
    </row>
    <row r="200" spans="1:9" x14ac:dyDescent="0.35">
      <c r="A200">
        <v>199</v>
      </c>
      <c r="B200" t="str">
        <f t="shared" si="3"/>
        <v>2023/05/199</v>
      </c>
      <c r="C200" t="s">
        <v>258</v>
      </c>
      <c r="D200" t="s">
        <v>109</v>
      </c>
      <c r="E200" t="s">
        <v>68</v>
      </c>
      <c r="F200" t="s">
        <v>14</v>
      </c>
      <c r="G200">
        <v>45052</v>
      </c>
      <c r="H200">
        <v>45058</v>
      </c>
      <c r="I200" t="s">
        <v>4</v>
      </c>
    </row>
    <row r="201" spans="1:9" x14ac:dyDescent="0.35">
      <c r="A201">
        <v>200</v>
      </c>
      <c r="B201" t="str">
        <f t="shared" si="3"/>
        <v>2023/05/200</v>
      </c>
      <c r="C201" t="s">
        <v>259</v>
      </c>
      <c r="D201" t="s">
        <v>80</v>
      </c>
      <c r="E201" t="s">
        <v>84</v>
      </c>
      <c r="F201" t="s">
        <v>35</v>
      </c>
      <c r="G201">
        <v>45053</v>
      </c>
      <c r="H201">
        <v>45062</v>
      </c>
      <c r="I201" t="s">
        <v>15</v>
      </c>
    </row>
    <row r="202" spans="1:9" x14ac:dyDescent="0.35">
      <c r="A202">
        <v>201</v>
      </c>
      <c r="B202" t="str">
        <f t="shared" si="3"/>
        <v>2023/05/201</v>
      </c>
      <c r="C202" t="s">
        <v>260</v>
      </c>
      <c r="D202" t="s">
        <v>57</v>
      </c>
      <c r="E202" t="s">
        <v>84</v>
      </c>
      <c r="F202" t="s">
        <v>176</v>
      </c>
      <c r="G202">
        <v>45053</v>
      </c>
      <c r="H202">
        <v>45062</v>
      </c>
      <c r="I202" t="s">
        <v>4</v>
      </c>
    </row>
    <row r="203" spans="1:9" x14ac:dyDescent="0.35">
      <c r="A203">
        <v>202</v>
      </c>
      <c r="B203" t="str">
        <f t="shared" si="3"/>
        <v>2023/05/202</v>
      </c>
      <c r="C203" t="s">
        <v>261</v>
      </c>
      <c r="D203" t="s">
        <v>101</v>
      </c>
      <c r="E203" t="s">
        <v>32</v>
      </c>
      <c r="F203" t="s">
        <v>110</v>
      </c>
      <c r="G203">
        <v>45054</v>
      </c>
      <c r="H203">
        <v>45065</v>
      </c>
      <c r="I203" t="s">
        <v>15</v>
      </c>
    </row>
    <row r="204" spans="1:9" x14ac:dyDescent="0.35">
      <c r="A204">
        <v>203</v>
      </c>
      <c r="B204" t="str">
        <f t="shared" si="3"/>
        <v>2023/05/203</v>
      </c>
      <c r="C204" t="s">
        <v>262</v>
      </c>
      <c r="D204" t="s">
        <v>28</v>
      </c>
      <c r="E204" t="s">
        <v>20</v>
      </c>
      <c r="F204" t="s">
        <v>93</v>
      </c>
      <c r="G204">
        <v>45054</v>
      </c>
      <c r="H204">
        <v>45062</v>
      </c>
      <c r="I204" t="s">
        <v>4</v>
      </c>
    </row>
    <row r="205" spans="1:9" x14ac:dyDescent="0.35">
      <c r="A205">
        <v>204</v>
      </c>
      <c r="B205" t="str">
        <f t="shared" si="3"/>
        <v>2023/05/204</v>
      </c>
      <c r="C205" t="s">
        <v>263</v>
      </c>
      <c r="D205" t="s">
        <v>6</v>
      </c>
      <c r="E205" t="s">
        <v>47</v>
      </c>
      <c r="F205" t="s">
        <v>42</v>
      </c>
      <c r="G205">
        <v>45055</v>
      </c>
      <c r="H205">
        <v>45059</v>
      </c>
      <c r="I205" t="s">
        <v>4</v>
      </c>
    </row>
    <row r="206" spans="1:9" x14ac:dyDescent="0.35">
      <c r="A206">
        <v>205</v>
      </c>
      <c r="B206" t="str">
        <f t="shared" si="3"/>
        <v>2023/05/205</v>
      </c>
      <c r="C206" t="s">
        <v>264</v>
      </c>
      <c r="D206" t="s">
        <v>17</v>
      </c>
      <c r="E206" t="s">
        <v>2</v>
      </c>
      <c r="F206" t="s">
        <v>24</v>
      </c>
      <c r="G206">
        <v>45055</v>
      </c>
      <c r="H206">
        <v>45057</v>
      </c>
      <c r="I206" t="s">
        <v>15</v>
      </c>
    </row>
    <row r="207" spans="1:9" x14ac:dyDescent="0.35">
      <c r="A207">
        <v>206</v>
      </c>
      <c r="B207" t="str">
        <f t="shared" si="3"/>
        <v>2023/05/206</v>
      </c>
      <c r="C207" t="s">
        <v>265</v>
      </c>
      <c r="D207" t="s">
        <v>72</v>
      </c>
      <c r="E207" t="s">
        <v>44</v>
      </c>
      <c r="F207" t="s">
        <v>3</v>
      </c>
      <c r="G207">
        <v>45057</v>
      </c>
      <c r="H207">
        <v>45059</v>
      </c>
      <c r="I207" t="s">
        <v>4</v>
      </c>
    </row>
    <row r="208" spans="1:9" x14ac:dyDescent="0.35">
      <c r="A208">
        <v>207</v>
      </c>
      <c r="B208" t="str">
        <f t="shared" si="3"/>
        <v>2023/05/207</v>
      </c>
      <c r="C208" t="s">
        <v>266</v>
      </c>
      <c r="D208" t="s">
        <v>13</v>
      </c>
      <c r="E208" t="s">
        <v>44</v>
      </c>
      <c r="F208" t="s">
        <v>35</v>
      </c>
      <c r="G208">
        <v>45057</v>
      </c>
      <c r="H208">
        <v>45071</v>
      </c>
      <c r="I208" t="s">
        <v>4</v>
      </c>
    </row>
    <row r="209" spans="1:9" x14ac:dyDescent="0.35">
      <c r="A209">
        <v>208</v>
      </c>
      <c r="B209" t="str">
        <f t="shared" si="3"/>
        <v>2023/05/208</v>
      </c>
      <c r="C209" t="s">
        <v>267</v>
      </c>
      <c r="D209" t="s">
        <v>65</v>
      </c>
      <c r="E209" t="s">
        <v>32</v>
      </c>
      <c r="F209" t="s">
        <v>176</v>
      </c>
      <c r="G209">
        <v>45057</v>
      </c>
      <c r="H209">
        <v>45066</v>
      </c>
      <c r="I209" t="s">
        <v>4</v>
      </c>
    </row>
    <row r="210" spans="1:9" x14ac:dyDescent="0.35">
      <c r="A210">
        <v>209</v>
      </c>
      <c r="B210" t="str">
        <f t="shared" si="3"/>
        <v>2023/05/209</v>
      </c>
      <c r="C210" t="s">
        <v>268</v>
      </c>
      <c r="D210" t="s">
        <v>109</v>
      </c>
      <c r="E210" t="s">
        <v>44</v>
      </c>
      <c r="F210" t="s">
        <v>8</v>
      </c>
      <c r="G210">
        <v>45058</v>
      </c>
      <c r="H210">
        <v>45065</v>
      </c>
      <c r="I210" t="s">
        <v>4</v>
      </c>
    </row>
    <row r="211" spans="1:9" x14ac:dyDescent="0.35">
      <c r="A211">
        <v>210</v>
      </c>
      <c r="B211" t="str">
        <f t="shared" si="3"/>
        <v>2023/05/210</v>
      </c>
      <c r="C211" t="s">
        <v>269</v>
      </c>
      <c r="D211" t="s">
        <v>46</v>
      </c>
      <c r="E211" t="s">
        <v>63</v>
      </c>
      <c r="F211" t="s">
        <v>110</v>
      </c>
      <c r="G211">
        <v>45059</v>
      </c>
      <c r="H211">
        <v>45071</v>
      </c>
      <c r="I211" t="s">
        <v>4</v>
      </c>
    </row>
    <row r="212" spans="1:9" x14ac:dyDescent="0.35">
      <c r="A212">
        <v>211</v>
      </c>
      <c r="B212" t="str">
        <f t="shared" si="3"/>
        <v>2023/05/211</v>
      </c>
      <c r="C212" t="s">
        <v>270</v>
      </c>
      <c r="D212" t="s">
        <v>26</v>
      </c>
      <c r="E212" t="s">
        <v>7</v>
      </c>
      <c r="F212" t="s">
        <v>29</v>
      </c>
      <c r="G212">
        <v>45060</v>
      </c>
      <c r="H212">
        <v>45069</v>
      </c>
      <c r="I212" t="s">
        <v>15</v>
      </c>
    </row>
    <row r="213" spans="1:9" x14ac:dyDescent="0.35">
      <c r="A213">
        <v>212</v>
      </c>
      <c r="B213" t="str">
        <f t="shared" si="3"/>
        <v>2023/05/212</v>
      </c>
      <c r="C213" t="s">
        <v>271</v>
      </c>
      <c r="D213" t="s">
        <v>104</v>
      </c>
      <c r="E213" t="s">
        <v>20</v>
      </c>
      <c r="F213" t="s">
        <v>74</v>
      </c>
      <c r="G213">
        <v>45061</v>
      </c>
      <c r="H213">
        <v>45062</v>
      </c>
      <c r="I213" t="s">
        <v>4</v>
      </c>
    </row>
    <row r="214" spans="1:9" x14ac:dyDescent="0.35">
      <c r="A214">
        <v>213</v>
      </c>
      <c r="B214" t="str">
        <f t="shared" si="3"/>
        <v>2023/05/213</v>
      </c>
      <c r="C214" t="s">
        <v>272</v>
      </c>
      <c r="D214" t="s">
        <v>38</v>
      </c>
      <c r="E214" t="s">
        <v>20</v>
      </c>
      <c r="F214" t="s">
        <v>55</v>
      </c>
      <c r="G214">
        <v>45063</v>
      </c>
      <c r="H214">
        <v>45068</v>
      </c>
      <c r="I214" t="s">
        <v>4</v>
      </c>
    </row>
    <row r="215" spans="1:9" x14ac:dyDescent="0.35">
      <c r="A215">
        <v>214</v>
      </c>
      <c r="B215" t="str">
        <f t="shared" si="3"/>
        <v>2023/05/214</v>
      </c>
      <c r="C215" t="s">
        <v>273</v>
      </c>
      <c r="D215" t="s">
        <v>34</v>
      </c>
      <c r="E215" t="s">
        <v>20</v>
      </c>
      <c r="F215" t="s">
        <v>48</v>
      </c>
      <c r="G215">
        <v>45063</v>
      </c>
      <c r="H215">
        <v>45067</v>
      </c>
      <c r="I215" t="s">
        <v>15</v>
      </c>
    </row>
    <row r="216" spans="1:9" x14ac:dyDescent="0.35">
      <c r="A216">
        <v>215</v>
      </c>
      <c r="B216" t="str">
        <f t="shared" si="3"/>
        <v>2023/05/215</v>
      </c>
      <c r="C216" t="s">
        <v>274</v>
      </c>
      <c r="D216" t="s">
        <v>6</v>
      </c>
      <c r="E216" t="s">
        <v>20</v>
      </c>
      <c r="F216" t="s">
        <v>11</v>
      </c>
      <c r="G216">
        <v>45063</v>
      </c>
      <c r="H216">
        <v>45065</v>
      </c>
      <c r="I216" t="s">
        <v>4</v>
      </c>
    </row>
    <row r="217" spans="1:9" x14ac:dyDescent="0.35">
      <c r="A217">
        <v>216</v>
      </c>
      <c r="B217" t="str">
        <f t="shared" si="3"/>
        <v>2023/05/216</v>
      </c>
      <c r="C217" t="s">
        <v>275</v>
      </c>
      <c r="D217" t="s">
        <v>10</v>
      </c>
      <c r="E217" t="s">
        <v>7</v>
      </c>
      <c r="F217" t="s">
        <v>11</v>
      </c>
      <c r="G217">
        <v>45064</v>
      </c>
      <c r="H217">
        <v>45078</v>
      </c>
      <c r="I217" t="s">
        <v>15</v>
      </c>
    </row>
    <row r="218" spans="1:9" x14ac:dyDescent="0.35">
      <c r="A218">
        <v>217</v>
      </c>
      <c r="B218" t="str">
        <f t="shared" si="3"/>
        <v>2023/05/217</v>
      </c>
      <c r="C218" t="s">
        <v>276</v>
      </c>
      <c r="D218" t="s">
        <v>88</v>
      </c>
      <c r="E218" t="s">
        <v>68</v>
      </c>
      <c r="F218" t="s">
        <v>21</v>
      </c>
      <c r="G218">
        <v>45065</v>
      </c>
      <c r="H218">
        <v>45074</v>
      </c>
      <c r="I218" t="s">
        <v>4</v>
      </c>
    </row>
    <row r="219" spans="1:9" x14ac:dyDescent="0.35">
      <c r="A219">
        <v>218</v>
      </c>
      <c r="B219" t="str">
        <f t="shared" si="3"/>
        <v>2023/05/218</v>
      </c>
      <c r="C219" t="s">
        <v>277</v>
      </c>
      <c r="D219" t="s">
        <v>38</v>
      </c>
      <c r="E219" t="s">
        <v>47</v>
      </c>
      <c r="F219" t="s">
        <v>42</v>
      </c>
      <c r="G219">
        <v>45066</v>
      </c>
      <c r="H219">
        <v>45069</v>
      </c>
      <c r="I219" t="s">
        <v>4</v>
      </c>
    </row>
    <row r="220" spans="1:9" x14ac:dyDescent="0.35">
      <c r="A220">
        <v>219</v>
      </c>
      <c r="B220" t="str">
        <f t="shared" si="3"/>
        <v>2023/05/219</v>
      </c>
      <c r="C220" t="s">
        <v>278</v>
      </c>
      <c r="D220" t="s">
        <v>72</v>
      </c>
      <c r="E220" t="s">
        <v>63</v>
      </c>
      <c r="F220" t="s">
        <v>74</v>
      </c>
      <c r="G220">
        <v>45069</v>
      </c>
      <c r="H220">
        <v>45076</v>
      </c>
      <c r="I220" t="s">
        <v>4</v>
      </c>
    </row>
    <row r="221" spans="1:9" x14ac:dyDescent="0.35">
      <c r="A221">
        <v>220</v>
      </c>
      <c r="B221" t="str">
        <f t="shared" si="3"/>
        <v>2023/05/220</v>
      </c>
      <c r="C221" t="s">
        <v>279</v>
      </c>
      <c r="D221" t="s">
        <v>80</v>
      </c>
      <c r="E221" t="s">
        <v>20</v>
      </c>
      <c r="F221" t="s">
        <v>14</v>
      </c>
      <c r="G221">
        <v>45072</v>
      </c>
      <c r="H221">
        <v>45075</v>
      </c>
      <c r="I221" t="s">
        <v>4</v>
      </c>
    </row>
    <row r="222" spans="1:9" x14ac:dyDescent="0.35">
      <c r="A222">
        <v>221</v>
      </c>
      <c r="B222" t="str">
        <f t="shared" si="3"/>
        <v>2023/05/221</v>
      </c>
      <c r="C222" t="s">
        <v>280</v>
      </c>
      <c r="D222" t="s">
        <v>57</v>
      </c>
      <c r="E222" t="s">
        <v>20</v>
      </c>
      <c r="F222" t="s">
        <v>93</v>
      </c>
      <c r="G222">
        <v>45073</v>
      </c>
      <c r="H222">
        <v>45083</v>
      </c>
      <c r="I222" t="s">
        <v>4</v>
      </c>
    </row>
    <row r="223" spans="1:9" x14ac:dyDescent="0.35">
      <c r="A223">
        <v>222</v>
      </c>
      <c r="B223" t="str">
        <f t="shared" si="3"/>
        <v>2023/05/222</v>
      </c>
      <c r="C223" t="s">
        <v>281</v>
      </c>
      <c r="D223" t="s">
        <v>6</v>
      </c>
      <c r="E223" t="s">
        <v>7</v>
      </c>
      <c r="F223" t="s">
        <v>21</v>
      </c>
      <c r="G223">
        <v>45073</v>
      </c>
      <c r="H223">
        <v>45083</v>
      </c>
      <c r="I223" t="s">
        <v>4</v>
      </c>
    </row>
    <row r="224" spans="1:9" x14ac:dyDescent="0.35">
      <c r="A224">
        <v>223</v>
      </c>
      <c r="B224" t="str">
        <f t="shared" si="3"/>
        <v>2023/05/223</v>
      </c>
      <c r="C224" t="s">
        <v>282</v>
      </c>
      <c r="D224" t="s">
        <v>70</v>
      </c>
      <c r="E224" t="s">
        <v>47</v>
      </c>
      <c r="F224" t="s">
        <v>21</v>
      </c>
      <c r="G224">
        <v>45074</v>
      </c>
      <c r="H224">
        <v>45083</v>
      </c>
      <c r="I224" t="s">
        <v>4</v>
      </c>
    </row>
    <row r="225" spans="1:9" x14ac:dyDescent="0.35">
      <c r="A225">
        <v>224</v>
      </c>
      <c r="B225" t="str">
        <f t="shared" si="3"/>
        <v>2023/05/224</v>
      </c>
      <c r="C225" t="s">
        <v>283</v>
      </c>
      <c r="D225" t="s">
        <v>101</v>
      </c>
      <c r="E225" t="s">
        <v>20</v>
      </c>
      <c r="F225" t="s">
        <v>85</v>
      </c>
      <c r="G225">
        <v>45074</v>
      </c>
      <c r="H225">
        <v>45086</v>
      </c>
      <c r="I225" t="s">
        <v>4</v>
      </c>
    </row>
    <row r="226" spans="1:9" x14ac:dyDescent="0.35">
      <c r="A226">
        <v>225</v>
      </c>
      <c r="B226" t="str">
        <f t="shared" si="3"/>
        <v>2023/05/225</v>
      </c>
      <c r="C226" t="s">
        <v>284</v>
      </c>
      <c r="D226" t="s">
        <v>109</v>
      </c>
      <c r="E226" t="s">
        <v>44</v>
      </c>
      <c r="F226" t="s">
        <v>60</v>
      </c>
      <c r="G226">
        <v>45075</v>
      </c>
      <c r="H226">
        <v>45076</v>
      </c>
      <c r="I226" t="s">
        <v>15</v>
      </c>
    </row>
    <row r="227" spans="1:9" x14ac:dyDescent="0.35">
      <c r="A227">
        <v>226</v>
      </c>
      <c r="B227" t="str">
        <f t="shared" si="3"/>
        <v>2023/05/226</v>
      </c>
      <c r="C227" t="s">
        <v>285</v>
      </c>
      <c r="D227" t="s">
        <v>26</v>
      </c>
      <c r="E227" t="s">
        <v>2</v>
      </c>
      <c r="F227" t="s">
        <v>74</v>
      </c>
      <c r="G227">
        <v>45076</v>
      </c>
      <c r="H227">
        <v>45077</v>
      </c>
      <c r="I227" t="s">
        <v>4</v>
      </c>
    </row>
    <row r="228" spans="1:9" x14ac:dyDescent="0.35">
      <c r="A228">
        <v>227</v>
      </c>
      <c r="B228" t="str">
        <f t="shared" si="3"/>
        <v>2023/05/227</v>
      </c>
      <c r="C228" t="s">
        <v>286</v>
      </c>
      <c r="D228" t="s">
        <v>104</v>
      </c>
      <c r="E228" t="s">
        <v>63</v>
      </c>
      <c r="F228" t="s">
        <v>8</v>
      </c>
      <c r="G228">
        <v>45077</v>
      </c>
      <c r="H228">
        <v>45087</v>
      </c>
      <c r="I228" t="s">
        <v>4</v>
      </c>
    </row>
    <row r="229" spans="1:9" x14ac:dyDescent="0.35">
      <c r="A229">
        <v>228</v>
      </c>
      <c r="B229" t="str">
        <f t="shared" si="3"/>
        <v>2023/05/228</v>
      </c>
      <c r="C229" t="s">
        <v>287</v>
      </c>
      <c r="D229" t="s">
        <v>151</v>
      </c>
      <c r="E229" t="s">
        <v>2</v>
      </c>
      <c r="F229" t="s">
        <v>42</v>
      </c>
      <c r="G229">
        <v>45077</v>
      </c>
      <c r="H229">
        <v>45091</v>
      </c>
      <c r="I229" t="s">
        <v>4</v>
      </c>
    </row>
    <row r="230" spans="1:9" x14ac:dyDescent="0.35">
      <c r="A230">
        <v>229</v>
      </c>
      <c r="B230" t="str">
        <f t="shared" si="3"/>
        <v>2023/05/229</v>
      </c>
      <c r="C230" t="s">
        <v>288</v>
      </c>
      <c r="D230" t="s">
        <v>40</v>
      </c>
      <c r="E230" t="s">
        <v>20</v>
      </c>
      <c r="F230" t="s">
        <v>74</v>
      </c>
      <c r="G230">
        <v>45077</v>
      </c>
      <c r="H230">
        <v>45089</v>
      </c>
      <c r="I230" t="s">
        <v>15</v>
      </c>
    </row>
    <row r="231" spans="1:9" x14ac:dyDescent="0.35">
      <c r="A231">
        <v>230</v>
      </c>
      <c r="B231" t="str">
        <f t="shared" si="3"/>
        <v>2023/05/230</v>
      </c>
      <c r="C231" t="s">
        <v>289</v>
      </c>
      <c r="D231" t="s">
        <v>23</v>
      </c>
      <c r="E231" t="s">
        <v>84</v>
      </c>
      <c r="F231" t="s">
        <v>66</v>
      </c>
      <c r="G231">
        <v>45077</v>
      </c>
      <c r="H231">
        <v>45090</v>
      </c>
      <c r="I231" t="s">
        <v>4</v>
      </c>
    </row>
    <row r="232" spans="1:9" x14ac:dyDescent="0.35">
      <c r="A232">
        <v>231</v>
      </c>
      <c r="B232" t="str">
        <f t="shared" si="3"/>
        <v>2023/06/231</v>
      </c>
      <c r="C232" t="s">
        <v>290</v>
      </c>
      <c r="D232" t="s">
        <v>23</v>
      </c>
      <c r="E232" t="s">
        <v>32</v>
      </c>
      <c r="F232" t="s">
        <v>48</v>
      </c>
      <c r="G232">
        <v>45079</v>
      </c>
      <c r="H232">
        <v>45088</v>
      </c>
      <c r="I232" t="s">
        <v>4</v>
      </c>
    </row>
    <row r="233" spans="1:9" x14ac:dyDescent="0.35">
      <c r="A233">
        <v>232</v>
      </c>
      <c r="B233" t="str">
        <f t="shared" si="3"/>
        <v>2023/06/232</v>
      </c>
      <c r="C233" t="s">
        <v>291</v>
      </c>
      <c r="D233" t="s">
        <v>82</v>
      </c>
      <c r="E233" t="s">
        <v>2</v>
      </c>
      <c r="F233" t="s">
        <v>24</v>
      </c>
      <c r="G233">
        <v>45079</v>
      </c>
      <c r="H233">
        <v>45085</v>
      </c>
      <c r="I233" t="s">
        <v>4</v>
      </c>
    </row>
    <row r="234" spans="1:9" x14ac:dyDescent="0.35">
      <c r="A234">
        <v>233</v>
      </c>
      <c r="B234" t="str">
        <f t="shared" si="3"/>
        <v>2023/06/233</v>
      </c>
      <c r="C234" t="s">
        <v>292</v>
      </c>
      <c r="D234" t="s">
        <v>1</v>
      </c>
      <c r="E234" t="s">
        <v>44</v>
      </c>
      <c r="F234" t="s">
        <v>24</v>
      </c>
      <c r="G234">
        <v>45087</v>
      </c>
      <c r="H234">
        <v>45102</v>
      </c>
      <c r="I234" t="s">
        <v>4</v>
      </c>
    </row>
    <row r="235" spans="1:9" x14ac:dyDescent="0.35">
      <c r="A235">
        <v>234</v>
      </c>
      <c r="B235" t="str">
        <f t="shared" si="3"/>
        <v>2023/06/234</v>
      </c>
      <c r="C235" t="s">
        <v>293</v>
      </c>
      <c r="D235" t="s">
        <v>65</v>
      </c>
      <c r="E235" t="s">
        <v>7</v>
      </c>
      <c r="F235" t="s">
        <v>8</v>
      </c>
      <c r="G235">
        <v>45087</v>
      </c>
      <c r="H235">
        <v>45094</v>
      </c>
      <c r="I235" t="s">
        <v>4</v>
      </c>
    </row>
    <row r="236" spans="1:9" x14ac:dyDescent="0.35">
      <c r="A236">
        <v>235</v>
      </c>
      <c r="B236" t="str">
        <f t="shared" si="3"/>
        <v>2023/06/235</v>
      </c>
      <c r="C236" t="s">
        <v>294</v>
      </c>
      <c r="D236" t="s">
        <v>1</v>
      </c>
      <c r="E236" t="s">
        <v>44</v>
      </c>
      <c r="F236" t="s">
        <v>60</v>
      </c>
      <c r="G236">
        <v>45088</v>
      </c>
      <c r="H236">
        <v>45095</v>
      </c>
      <c r="I236" t="s">
        <v>15</v>
      </c>
    </row>
    <row r="237" spans="1:9" x14ac:dyDescent="0.35">
      <c r="A237">
        <v>236</v>
      </c>
      <c r="B237" t="str">
        <f t="shared" si="3"/>
        <v>2023/06/236</v>
      </c>
      <c r="C237" t="s">
        <v>295</v>
      </c>
      <c r="D237" t="s">
        <v>112</v>
      </c>
      <c r="E237" t="s">
        <v>7</v>
      </c>
      <c r="F237" t="s">
        <v>55</v>
      </c>
      <c r="G237">
        <v>45088</v>
      </c>
      <c r="H237">
        <v>45094</v>
      </c>
      <c r="I237" t="s">
        <v>4</v>
      </c>
    </row>
    <row r="238" spans="1:9" x14ac:dyDescent="0.35">
      <c r="A238">
        <v>237</v>
      </c>
      <c r="B238" t="str">
        <f t="shared" si="3"/>
        <v>2023/06/237</v>
      </c>
      <c r="C238" t="s">
        <v>296</v>
      </c>
      <c r="D238" t="s">
        <v>82</v>
      </c>
      <c r="E238" t="s">
        <v>68</v>
      </c>
      <c r="F238" t="s">
        <v>29</v>
      </c>
      <c r="G238">
        <v>45089</v>
      </c>
      <c r="H238">
        <v>45101</v>
      </c>
      <c r="I238" t="s">
        <v>4</v>
      </c>
    </row>
    <row r="239" spans="1:9" x14ac:dyDescent="0.35">
      <c r="A239">
        <v>238</v>
      </c>
      <c r="B239" t="str">
        <f t="shared" si="3"/>
        <v>2023/06/238</v>
      </c>
      <c r="C239" t="s">
        <v>297</v>
      </c>
      <c r="D239" t="s">
        <v>109</v>
      </c>
      <c r="E239" t="s">
        <v>2</v>
      </c>
      <c r="F239" t="s">
        <v>110</v>
      </c>
      <c r="G239">
        <v>45090</v>
      </c>
      <c r="H239">
        <v>45091</v>
      </c>
      <c r="I239" t="s">
        <v>15</v>
      </c>
    </row>
    <row r="240" spans="1:9" x14ac:dyDescent="0.35">
      <c r="A240">
        <v>239</v>
      </c>
      <c r="B240" t="str">
        <f t="shared" si="3"/>
        <v>2023/06/239</v>
      </c>
      <c r="C240" t="s">
        <v>298</v>
      </c>
      <c r="D240" t="s">
        <v>1</v>
      </c>
      <c r="E240" t="s">
        <v>68</v>
      </c>
      <c r="F240" t="s">
        <v>8</v>
      </c>
      <c r="G240">
        <v>45090</v>
      </c>
      <c r="H240">
        <v>45095</v>
      </c>
      <c r="I240" t="s">
        <v>4</v>
      </c>
    </row>
    <row r="241" spans="1:9" x14ac:dyDescent="0.35">
      <c r="A241">
        <v>240</v>
      </c>
      <c r="B241" t="str">
        <f t="shared" si="3"/>
        <v>2023/06/240</v>
      </c>
      <c r="C241" t="s">
        <v>299</v>
      </c>
      <c r="D241" t="s">
        <v>40</v>
      </c>
      <c r="E241" t="s">
        <v>44</v>
      </c>
      <c r="F241" t="s">
        <v>35</v>
      </c>
      <c r="G241">
        <v>45093</v>
      </c>
      <c r="H241">
        <v>45100</v>
      </c>
      <c r="I241" t="s">
        <v>4</v>
      </c>
    </row>
    <row r="242" spans="1:9" x14ac:dyDescent="0.35">
      <c r="A242">
        <v>241</v>
      </c>
      <c r="B242" t="str">
        <f t="shared" si="3"/>
        <v>2023/06/241</v>
      </c>
      <c r="C242" t="s">
        <v>300</v>
      </c>
      <c r="D242" t="s">
        <v>72</v>
      </c>
      <c r="E242" t="s">
        <v>44</v>
      </c>
      <c r="F242" t="s">
        <v>176</v>
      </c>
      <c r="G242">
        <v>45094</v>
      </c>
      <c r="H242">
        <v>45095</v>
      </c>
      <c r="I242" t="s">
        <v>15</v>
      </c>
    </row>
    <row r="243" spans="1:9" x14ac:dyDescent="0.35">
      <c r="A243">
        <v>242</v>
      </c>
      <c r="B243" t="str">
        <f t="shared" si="3"/>
        <v>2023/06/242</v>
      </c>
      <c r="C243" t="s">
        <v>301</v>
      </c>
      <c r="D243" t="s">
        <v>57</v>
      </c>
      <c r="E243" t="s">
        <v>63</v>
      </c>
      <c r="F243" t="s">
        <v>42</v>
      </c>
      <c r="G243">
        <v>45094</v>
      </c>
      <c r="H243">
        <v>45107</v>
      </c>
      <c r="I243" t="s">
        <v>4</v>
      </c>
    </row>
    <row r="244" spans="1:9" x14ac:dyDescent="0.35">
      <c r="A244">
        <v>243</v>
      </c>
      <c r="B244" t="str">
        <f t="shared" si="3"/>
        <v>2023/06/243</v>
      </c>
      <c r="C244" t="s">
        <v>302</v>
      </c>
      <c r="D244" t="s">
        <v>34</v>
      </c>
      <c r="E244" t="s">
        <v>32</v>
      </c>
      <c r="F244" t="s">
        <v>42</v>
      </c>
      <c r="G244">
        <v>45094</v>
      </c>
      <c r="H244">
        <v>45095</v>
      </c>
      <c r="I244" t="s">
        <v>4</v>
      </c>
    </row>
    <row r="245" spans="1:9" x14ac:dyDescent="0.35">
      <c r="A245">
        <v>244</v>
      </c>
      <c r="B245" t="str">
        <f t="shared" si="3"/>
        <v>2023/06/244</v>
      </c>
      <c r="C245" t="s">
        <v>303</v>
      </c>
      <c r="D245" t="s">
        <v>10</v>
      </c>
      <c r="E245" t="s">
        <v>7</v>
      </c>
      <c r="F245" t="s">
        <v>21</v>
      </c>
      <c r="G245">
        <v>45096</v>
      </c>
      <c r="H245">
        <v>45099</v>
      </c>
      <c r="I245" t="s">
        <v>4</v>
      </c>
    </row>
    <row r="246" spans="1:9" x14ac:dyDescent="0.35">
      <c r="A246">
        <v>245</v>
      </c>
      <c r="B246" t="str">
        <f t="shared" si="3"/>
        <v>2023/06/245</v>
      </c>
      <c r="C246" t="s">
        <v>304</v>
      </c>
      <c r="D246" t="s">
        <v>82</v>
      </c>
      <c r="E246" t="s">
        <v>7</v>
      </c>
      <c r="F246" t="s">
        <v>52</v>
      </c>
      <c r="G246">
        <v>45096</v>
      </c>
      <c r="H246">
        <v>45100</v>
      </c>
      <c r="I246" t="s">
        <v>4</v>
      </c>
    </row>
    <row r="247" spans="1:9" x14ac:dyDescent="0.35">
      <c r="A247">
        <v>246</v>
      </c>
      <c r="B247" t="str">
        <f t="shared" si="3"/>
        <v>2023/06/246</v>
      </c>
      <c r="C247" t="s">
        <v>305</v>
      </c>
      <c r="D247" t="s">
        <v>88</v>
      </c>
      <c r="E247" t="s">
        <v>20</v>
      </c>
      <c r="F247" t="s">
        <v>24</v>
      </c>
      <c r="G247">
        <v>45097</v>
      </c>
      <c r="H247">
        <v>45101</v>
      </c>
      <c r="I247" t="s">
        <v>4</v>
      </c>
    </row>
    <row r="248" spans="1:9" x14ac:dyDescent="0.35">
      <c r="A248">
        <v>247</v>
      </c>
      <c r="B248" t="str">
        <f t="shared" si="3"/>
        <v>2023/06/247</v>
      </c>
      <c r="C248" t="s">
        <v>306</v>
      </c>
      <c r="D248" t="s">
        <v>6</v>
      </c>
      <c r="E248" t="s">
        <v>84</v>
      </c>
      <c r="F248" t="s">
        <v>21</v>
      </c>
      <c r="G248">
        <v>45097</v>
      </c>
      <c r="H248">
        <v>45103</v>
      </c>
      <c r="I248" t="s">
        <v>15</v>
      </c>
    </row>
    <row r="249" spans="1:9" x14ac:dyDescent="0.35">
      <c r="A249">
        <v>248</v>
      </c>
      <c r="B249" t="str">
        <f t="shared" si="3"/>
        <v>2023/06/248</v>
      </c>
      <c r="C249" t="s">
        <v>307</v>
      </c>
      <c r="D249" t="s">
        <v>65</v>
      </c>
      <c r="E249" t="s">
        <v>2</v>
      </c>
      <c r="F249" t="s">
        <v>11</v>
      </c>
      <c r="G249">
        <v>45097</v>
      </c>
      <c r="H249">
        <v>45098</v>
      </c>
      <c r="I249" t="s">
        <v>4</v>
      </c>
    </row>
    <row r="250" spans="1:9" x14ac:dyDescent="0.35">
      <c r="A250">
        <v>249</v>
      </c>
      <c r="B250" t="str">
        <f t="shared" si="3"/>
        <v>2023/06/249</v>
      </c>
      <c r="C250" t="s">
        <v>308</v>
      </c>
      <c r="D250" t="s">
        <v>40</v>
      </c>
      <c r="E250" t="s">
        <v>2</v>
      </c>
      <c r="F250" t="s">
        <v>55</v>
      </c>
      <c r="G250">
        <v>45097</v>
      </c>
      <c r="H250">
        <v>45103</v>
      </c>
      <c r="I250" t="s">
        <v>4</v>
      </c>
    </row>
    <row r="251" spans="1:9" x14ac:dyDescent="0.35">
      <c r="A251">
        <v>250</v>
      </c>
      <c r="B251" t="str">
        <f t="shared" si="3"/>
        <v>2023/06/250</v>
      </c>
      <c r="C251" t="s">
        <v>309</v>
      </c>
      <c r="D251" t="s">
        <v>65</v>
      </c>
      <c r="E251" t="s">
        <v>20</v>
      </c>
      <c r="F251" t="s">
        <v>110</v>
      </c>
      <c r="G251">
        <v>45097</v>
      </c>
      <c r="H251">
        <v>45102</v>
      </c>
      <c r="I251" t="s">
        <v>15</v>
      </c>
    </row>
    <row r="252" spans="1:9" x14ac:dyDescent="0.35">
      <c r="A252">
        <v>251</v>
      </c>
      <c r="B252" t="str">
        <f t="shared" si="3"/>
        <v>2023/06/251</v>
      </c>
      <c r="C252" t="s">
        <v>310</v>
      </c>
      <c r="D252" t="s">
        <v>6</v>
      </c>
      <c r="E252" t="s">
        <v>32</v>
      </c>
      <c r="F252" t="s">
        <v>11</v>
      </c>
      <c r="G252">
        <v>45098</v>
      </c>
      <c r="H252">
        <v>45105</v>
      </c>
      <c r="I252" t="s">
        <v>4</v>
      </c>
    </row>
    <row r="253" spans="1:9" x14ac:dyDescent="0.35">
      <c r="A253">
        <v>252</v>
      </c>
      <c r="B253" t="str">
        <f t="shared" si="3"/>
        <v>2023/06/252</v>
      </c>
      <c r="C253" t="s">
        <v>311</v>
      </c>
      <c r="D253" t="s">
        <v>34</v>
      </c>
      <c r="E253" t="s">
        <v>47</v>
      </c>
      <c r="F253" t="s">
        <v>21</v>
      </c>
      <c r="G253">
        <v>45098</v>
      </c>
      <c r="H253">
        <v>45105</v>
      </c>
      <c r="I253" t="s">
        <v>15</v>
      </c>
    </row>
    <row r="254" spans="1:9" x14ac:dyDescent="0.35">
      <c r="A254">
        <v>253</v>
      </c>
      <c r="B254" t="str">
        <f t="shared" si="3"/>
        <v>2023/06/253</v>
      </c>
      <c r="C254" t="s">
        <v>312</v>
      </c>
      <c r="D254" t="s">
        <v>82</v>
      </c>
      <c r="E254" t="s">
        <v>2</v>
      </c>
      <c r="F254" t="s">
        <v>60</v>
      </c>
      <c r="G254">
        <v>45099</v>
      </c>
      <c r="H254">
        <v>45114</v>
      </c>
      <c r="I254" t="s">
        <v>4</v>
      </c>
    </row>
    <row r="255" spans="1:9" x14ac:dyDescent="0.35">
      <c r="A255">
        <v>254</v>
      </c>
      <c r="B255" t="str">
        <f t="shared" si="3"/>
        <v>2023/06/254</v>
      </c>
      <c r="C255" t="s">
        <v>313</v>
      </c>
      <c r="D255" t="s">
        <v>151</v>
      </c>
      <c r="E255" t="s">
        <v>32</v>
      </c>
      <c r="F255" t="s">
        <v>55</v>
      </c>
      <c r="G255">
        <v>45100</v>
      </c>
      <c r="H255">
        <v>45102</v>
      </c>
      <c r="I255" t="s">
        <v>4</v>
      </c>
    </row>
    <row r="256" spans="1:9" x14ac:dyDescent="0.35">
      <c r="A256">
        <v>255</v>
      </c>
      <c r="B256" t="str">
        <f t="shared" si="3"/>
        <v>2023/06/255</v>
      </c>
      <c r="C256" t="s">
        <v>314</v>
      </c>
      <c r="D256" t="s">
        <v>88</v>
      </c>
      <c r="E256" t="s">
        <v>68</v>
      </c>
      <c r="F256" t="s">
        <v>66</v>
      </c>
      <c r="G256">
        <v>45102</v>
      </c>
      <c r="H256">
        <v>45110</v>
      </c>
      <c r="I256" t="s">
        <v>4</v>
      </c>
    </row>
    <row r="257" spans="1:9" x14ac:dyDescent="0.35">
      <c r="A257">
        <v>256</v>
      </c>
      <c r="B257" t="str">
        <f t="shared" si="3"/>
        <v>2023/06/256</v>
      </c>
      <c r="C257" t="s">
        <v>315</v>
      </c>
      <c r="D257" t="s">
        <v>65</v>
      </c>
      <c r="E257" t="s">
        <v>20</v>
      </c>
      <c r="F257" t="s">
        <v>8</v>
      </c>
      <c r="G257">
        <v>45102</v>
      </c>
      <c r="H257">
        <v>45108</v>
      </c>
      <c r="I257" t="s">
        <v>15</v>
      </c>
    </row>
    <row r="258" spans="1:9" x14ac:dyDescent="0.35">
      <c r="A258">
        <v>257</v>
      </c>
      <c r="B258" t="str">
        <f t="shared" si="3"/>
        <v>2023/06/257</v>
      </c>
      <c r="C258" t="s">
        <v>316</v>
      </c>
      <c r="D258" t="s">
        <v>151</v>
      </c>
      <c r="E258" t="s">
        <v>44</v>
      </c>
      <c r="F258" t="s">
        <v>60</v>
      </c>
      <c r="G258">
        <v>45103</v>
      </c>
      <c r="H258">
        <v>45114</v>
      </c>
      <c r="I258" t="s">
        <v>4</v>
      </c>
    </row>
    <row r="259" spans="1:9" x14ac:dyDescent="0.35">
      <c r="A259">
        <v>258</v>
      </c>
      <c r="B259" t="str">
        <f t="shared" ref="B259:B322" si="4">YEAR(G259)&amp;"/"&amp;TEXT(MONTH(G259),"00")&amp;"/"&amp;TEXT(A259,"000")</f>
        <v>2023/06/258</v>
      </c>
      <c r="C259" t="s">
        <v>317</v>
      </c>
      <c r="D259" t="s">
        <v>34</v>
      </c>
      <c r="E259" t="s">
        <v>63</v>
      </c>
      <c r="F259" t="s">
        <v>66</v>
      </c>
      <c r="G259">
        <v>45104</v>
      </c>
      <c r="H259">
        <v>45114</v>
      </c>
      <c r="I259" t="s">
        <v>4</v>
      </c>
    </row>
    <row r="260" spans="1:9" x14ac:dyDescent="0.35">
      <c r="A260">
        <v>259</v>
      </c>
      <c r="B260" t="str">
        <f t="shared" si="4"/>
        <v>2023/07/259</v>
      </c>
      <c r="C260" t="s">
        <v>318</v>
      </c>
      <c r="D260" t="s">
        <v>6</v>
      </c>
      <c r="E260" t="s">
        <v>20</v>
      </c>
      <c r="F260" t="s">
        <v>8</v>
      </c>
      <c r="G260">
        <v>45110</v>
      </c>
      <c r="H260">
        <v>45115</v>
      </c>
      <c r="I260" t="s">
        <v>15</v>
      </c>
    </row>
    <row r="261" spans="1:9" x14ac:dyDescent="0.35">
      <c r="A261">
        <v>260</v>
      </c>
      <c r="B261" t="str">
        <f t="shared" si="4"/>
        <v>2023/07/260</v>
      </c>
      <c r="C261" t="s">
        <v>319</v>
      </c>
      <c r="D261" t="s">
        <v>10</v>
      </c>
      <c r="E261" t="s">
        <v>84</v>
      </c>
      <c r="F261" t="s">
        <v>14</v>
      </c>
      <c r="G261">
        <v>45112</v>
      </c>
      <c r="H261">
        <v>45119</v>
      </c>
      <c r="I261" t="s">
        <v>4</v>
      </c>
    </row>
    <row r="262" spans="1:9" x14ac:dyDescent="0.35">
      <c r="A262">
        <v>261</v>
      </c>
      <c r="B262" t="str">
        <f t="shared" si="4"/>
        <v>2023/07/261</v>
      </c>
      <c r="C262" t="s">
        <v>320</v>
      </c>
      <c r="D262" t="s">
        <v>57</v>
      </c>
      <c r="E262" t="s">
        <v>84</v>
      </c>
      <c r="F262" t="s">
        <v>3</v>
      </c>
      <c r="G262">
        <v>45113</v>
      </c>
      <c r="H262">
        <v>45115</v>
      </c>
      <c r="I262" t="s">
        <v>4</v>
      </c>
    </row>
    <row r="263" spans="1:9" x14ac:dyDescent="0.35">
      <c r="A263">
        <v>262</v>
      </c>
      <c r="B263" t="str">
        <f t="shared" si="4"/>
        <v>2023/07/262</v>
      </c>
      <c r="C263" t="s">
        <v>321</v>
      </c>
      <c r="D263" t="s">
        <v>57</v>
      </c>
      <c r="E263" t="s">
        <v>84</v>
      </c>
      <c r="F263" t="s">
        <v>60</v>
      </c>
      <c r="G263">
        <v>45116</v>
      </c>
      <c r="H263">
        <v>45121</v>
      </c>
      <c r="I263" t="s">
        <v>4</v>
      </c>
    </row>
    <row r="264" spans="1:9" x14ac:dyDescent="0.35">
      <c r="A264">
        <v>263</v>
      </c>
      <c r="B264" t="str">
        <f t="shared" si="4"/>
        <v>2023/07/263</v>
      </c>
      <c r="C264" t="s">
        <v>322</v>
      </c>
      <c r="D264" t="s">
        <v>104</v>
      </c>
      <c r="E264" t="s">
        <v>20</v>
      </c>
      <c r="F264" t="s">
        <v>35</v>
      </c>
      <c r="G264">
        <v>45116</v>
      </c>
      <c r="H264">
        <v>45119</v>
      </c>
      <c r="I264" t="s">
        <v>4</v>
      </c>
    </row>
    <row r="265" spans="1:9" x14ac:dyDescent="0.35">
      <c r="A265">
        <v>264</v>
      </c>
      <c r="B265" t="str">
        <f t="shared" si="4"/>
        <v>2023/07/264</v>
      </c>
      <c r="C265" t="s">
        <v>323</v>
      </c>
      <c r="D265" t="s">
        <v>1</v>
      </c>
      <c r="E265" t="s">
        <v>32</v>
      </c>
      <c r="F265" t="s">
        <v>42</v>
      </c>
      <c r="G265">
        <v>45117</v>
      </c>
      <c r="H265">
        <v>45123</v>
      </c>
      <c r="I265" t="s">
        <v>15</v>
      </c>
    </row>
    <row r="266" spans="1:9" x14ac:dyDescent="0.35">
      <c r="A266">
        <v>265</v>
      </c>
      <c r="B266" t="str">
        <f t="shared" si="4"/>
        <v>2023/07/265</v>
      </c>
      <c r="C266" t="s">
        <v>324</v>
      </c>
      <c r="D266" t="s">
        <v>88</v>
      </c>
      <c r="E266" t="s">
        <v>63</v>
      </c>
      <c r="F266" t="s">
        <v>29</v>
      </c>
      <c r="G266">
        <v>45119</v>
      </c>
      <c r="H266">
        <v>45132</v>
      </c>
      <c r="I266" t="s">
        <v>4</v>
      </c>
    </row>
    <row r="267" spans="1:9" x14ac:dyDescent="0.35">
      <c r="A267">
        <v>266</v>
      </c>
      <c r="B267" t="str">
        <f t="shared" si="4"/>
        <v>2023/07/266</v>
      </c>
      <c r="C267" t="s">
        <v>325</v>
      </c>
      <c r="D267" t="s">
        <v>50</v>
      </c>
      <c r="E267" t="s">
        <v>7</v>
      </c>
      <c r="F267" t="s">
        <v>29</v>
      </c>
      <c r="G267">
        <v>45119</v>
      </c>
      <c r="H267">
        <v>45125</v>
      </c>
      <c r="I267" t="s">
        <v>15</v>
      </c>
    </row>
    <row r="268" spans="1:9" x14ac:dyDescent="0.35">
      <c r="A268">
        <v>267</v>
      </c>
      <c r="B268" t="str">
        <f t="shared" si="4"/>
        <v>2023/07/267</v>
      </c>
      <c r="C268" t="s">
        <v>326</v>
      </c>
      <c r="D268" t="s">
        <v>19</v>
      </c>
      <c r="E268" t="s">
        <v>20</v>
      </c>
      <c r="F268" t="s">
        <v>85</v>
      </c>
      <c r="G268">
        <v>45120</v>
      </c>
      <c r="H268">
        <v>45124</v>
      </c>
      <c r="I268" t="s">
        <v>4</v>
      </c>
    </row>
    <row r="269" spans="1:9" x14ac:dyDescent="0.35">
      <c r="A269">
        <v>268</v>
      </c>
      <c r="B269" t="str">
        <f t="shared" si="4"/>
        <v>2023/07/268</v>
      </c>
      <c r="C269" t="s">
        <v>327</v>
      </c>
      <c r="D269" t="s">
        <v>72</v>
      </c>
      <c r="E269" t="s">
        <v>32</v>
      </c>
      <c r="F269" t="s">
        <v>11</v>
      </c>
      <c r="G269">
        <v>45120</v>
      </c>
      <c r="H269">
        <v>45125</v>
      </c>
      <c r="I269" t="s">
        <v>15</v>
      </c>
    </row>
    <row r="270" spans="1:9" x14ac:dyDescent="0.35">
      <c r="A270">
        <v>269</v>
      </c>
      <c r="B270" t="str">
        <f t="shared" si="4"/>
        <v>2023/07/269</v>
      </c>
      <c r="C270" t="s">
        <v>328</v>
      </c>
      <c r="D270" t="s">
        <v>54</v>
      </c>
      <c r="E270" t="s">
        <v>47</v>
      </c>
      <c r="F270" t="s">
        <v>8</v>
      </c>
      <c r="G270">
        <v>45120</v>
      </c>
      <c r="H270">
        <v>45129</v>
      </c>
      <c r="I270" t="s">
        <v>4</v>
      </c>
    </row>
    <row r="271" spans="1:9" x14ac:dyDescent="0.35">
      <c r="A271">
        <v>270</v>
      </c>
      <c r="B271" t="str">
        <f t="shared" si="4"/>
        <v>2023/07/270</v>
      </c>
      <c r="C271" t="s">
        <v>329</v>
      </c>
      <c r="D271" t="s">
        <v>72</v>
      </c>
      <c r="E271" t="s">
        <v>7</v>
      </c>
      <c r="F271" t="s">
        <v>24</v>
      </c>
      <c r="G271">
        <v>45121</v>
      </c>
      <c r="H271">
        <v>45123</v>
      </c>
      <c r="I271" t="s">
        <v>4</v>
      </c>
    </row>
    <row r="272" spans="1:9" x14ac:dyDescent="0.35">
      <c r="A272">
        <v>271</v>
      </c>
      <c r="B272" t="str">
        <f t="shared" si="4"/>
        <v>2023/07/271</v>
      </c>
      <c r="C272" t="s">
        <v>330</v>
      </c>
      <c r="D272" t="s">
        <v>57</v>
      </c>
      <c r="E272" t="s">
        <v>47</v>
      </c>
      <c r="F272" t="s">
        <v>55</v>
      </c>
      <c r="G272">
        <v>45122</v>
      </c>
      <c r="H272">
        <v>45129</v>
      </c>
      <c r="I272" t="s">
        <v>4</v>
      </c>
    </row>
    <row r="273" spans="1:9" x14ac:dyDescent="0.35">
      <c r="A273">
        <v>272</v>
      </c>
      <c r="B273" t="str">
        <f t="shared" si="4"/>
        <v>2023/07/272</v>
      </c>
      <c r="C273" t="s">
        <v>331</v>
      </c>
      <c r="D273" t="s">
        <v>88</v>
      </c>
      <c r="E273" t="s">
        <v>47</v>
      </c>
      <c r="F273" t="s">
        <v>29</v>
      </c>
      <c r="G273">
        <v>45123</v>
      </c>
      <c r="H273">
        <v>45136</v>
      </c>
      <c r="I273" t="s">
        <v>4</v>
      </c>
    </row>
    <row r="274" spans="1:9" x14ac:dyDescent="0.35">
      <c r="A274">
        <v>273</v>
      </c>
      <c r="B274" t="str">
        <f t="shared" si="4"/>
        <v>2023/07/273</v>
      </c>
      <c r="C274" t="s">
        <v>332</v>
      </c>
      <c r="D274" t="s">
        <v>38</v>
      </c>
      <c r="E274" t="s">
        <v>44</v>
      </c>
      <c r="F274" t="s">
        <v>3</v>
      </c>
      <c r="G274">
        <v>45124</v>
      </c>
      <c r="H274">
        <v>45130</v>
      </c>
      <c r="I274" t="s">
        <v>15</v>
      </c>
    </row>
    <row r="275" spans="1:9" x14ac:dyDescent="0.35">
      <c r="A275">
        <v>274</v>
      </c>
      <c r="B275" t="str">
        <f t="shared" si="4"/>
        <v>2023/07/274</v>
      </c>
      <c r="C275" t="s">
        <v>333</v>
      </c>
      <c r="D275" t="s">
        <v>10</v>
      </c>
      <c r="E275" t="s">
        <v>84</v>
      </c>
      <c r="F275" t="s">
        <v>52</v>
      </c>
      <c r="G275">
        <v>45127</v>
      </c>
      <c r="H275">
        <v>45129</v>
      </c>
      <c r="I275" t="s">
        <v>4</v>
      </c>
    </row>
    <row r="276" spans="1:9" x14ac:dyDescent="0.35">
      <c r="A276">
        <v>275</v>
      </c>
      <c r="B276" t="str">
        <f t="shared" si="4"/>
        <v>2023/07/275</v>
      </c>
      <c r="C276" t="s">
        <v>334</v>
      </c>
      <c r="D276" t="s">
        <v>40</v>
      </c>
      <c r="E276" t="s">
        <v>2</v>
      </c>
      <c r="F276" t="s">
        <v>60</v>
      </c>
      <c r="G276">
        <v>45128</v>
      </c>
      <c r="H276">
        <v>45133</v>
      </c>
      <c r="I276" t="s">
        <v>4</v>
      </c>
    </row>
    <row r="277" spans="1:9" x14ac:dyDescent="0.35">
      <c r="A277">
        <v>276</v>
      </c>
      <c r="B277" t="str">
        <f t="shared" si="4"/>
        <v>2023/07/276</v>
      </c>
      <c r="C277" t="s">
        <v>335</v>
      </c>
      <c r="D277" t="s">
        <v>17</v>
      </c>
      <c r="E277" t="s">
        <v>47</v>
      </c>
      <c r="F277" t="s">
        <v>55</v>
      </c>
      <c r="G277">
        <v>45128</v>
      </c>
      <c r="H277">
        <v>45134</v>
      </c>
      <c r="I277" t="s">
        <v>15</v>
      </c>
    </row>
    <row r="278" spans="1:9" x14ac:dyDescent="0.35">
      <c r="A278">
        <v>277</v>
      </c>
      <c r="B278" t="str">
        <f t="shared" si="4"/>
        <v>2023/07/277</v>
      </c>
      <c r="C278" t="s">
        <v>198</v>
      </c>
      <c r="D278" t="s">
        <v>1</v>
      </c>
      <c r="E278" t="s">
        <v>44</v>
      </c>
      <c r="F278" t="s">
        <v>74</v>
      </c>
      <c r="G278">
        <v>45129</v>
      </c>
      <c r="H278">
        <v>45134</v>
      </c>
      <c r="I278" t="s">
        <v>15</v>
      </c>
    </row>
    <row r="279" spans="1:9" x14ac:dyDescent="0.35">
      <c r="A279">
        <v>278</v>
      </c>
      <c r="B279" t="str">
        <f t="shared" si="4"/>
        <v>2023/07/278</v>
      </c>
      <c r="C279" t="s">
        <v>199</v>
      </c>
      <c r="D279" t="s">
        <v>13</v>
      </c>
      <c r="E279" t="s">
        <v>47</v>
      </c>
      <c r="F279" t="s">
        <v>66</v>
      </c>
      <c r="G279">
        <v>45130</v>
      </c>
      <c r="H279">
        <v>45136</v>
      </c>
      <c r="I279" t="s">
        <v>4</v>
      </c>
    </row>
    <row r="280" spans="1:9" x14ac:dyDescent="0.35">
      <c r="A280">
        <v>279</v>
      </c>
      <c r="B280" t="str">
        <f t="shared" si="4"/>
        <v>2023/07/279</v>
      </c>
      <c r="C280" t="s">
        <v>200</v>
      </c>
      <c r="D280" t="s">
        <v>28</v>
      </c>
      <c r="E280" t="s">
        <v>32</v>
      </c>
      <c r="F280" t="s">
        <v>11</v>
      </c>
      <c r="G280">
        <v>45132</v>
      </c>
      <c r="H280">
        <v>45133</v>
      </c>
      <c r="I280" t="s">
        <v>4</v>
      </c>
    </row>
    <row r="281" spans="1:9" x14ac:dyDescent="0.35">
      <c r="A281">
        <v>280</v>
      </c>
      <c r="B281" t="str">
        <f t="shared" si="4"/>
        <v>2023/07/280</v>
      </c>
      <c r="C281" t="s">
        <v>201</v>
      </c>
      <c r="D281" t="s">
        <v>17</v>
      </c>
      <c r="E281" t="s">
        <v>68</v>
      </c>
      <c r="F281" t="s">
        <v>42</v>
      </c>
      <c r="G281">
        <v>45133</v>
      </c>
      <c r="H281">
        <v>45140</v>
      </c>
      <c r="I281" t="s">
        <v>15</v>
      </c>
    </row>
    <row r="282" spans="1:9" x14ac:dyDescent="0.35">
      <c r="A282">
        <v>281</v>
      </c>
      <c r="B282" t="str">
        <f t="shared" si="4"/>
        <v>2023/07/281</v>
      </c>
      <c r="C282" t="s">
        <v>202</v>
      </c>
      <c r="D282" t="s">
        <v>112</v>
      </c>
      <c r="E282" t="s">
        <v>68</v>
      </c>
      <c r="F282" t="s">
        <v>48</v>
      </c>
      <c r="G282">
        <v>45134</v>
      </c>
      <c r="H282">
        <v>45136</v>
      </c>
      <c r="I282" t="s">
        <v>4</v>
      </c>
    </row>
    <row r="283" spans="1:9" x14ac:dyDescent="0.35">
      <c r="A283">
        <v>282</v>
      </c>
      <c r="B283" t="str">
        <f t="shared" si="4"/>
        <v>2023/07/282</v>
      </c>
      <c r="C283" t="s">
        <v>203</v>
      </c>
      <c r="D283" t="s">
        <v>72</v>
      </c>
      <c r="E283" t="s">
        <v>7</v>
      </c>
      <c r="F283" t="s">
        <v>14</v>
      </c>
      <c r="G283">
        <v>45134</v>
      </c>
      <c r="H283">
        <v>45149</v>
      </c>
      <c r="I283" t="s">
        <v>4</v>
      </c>
    </row>
    <row r="284" spans="1:9" x14ac:dyDescent="0.35">
      <c r="A284">
        <v>283</v>
      </c>
      <c r="B284" t="str">
        <f t="shared" si="4"/>
        <v>2023/07/283</v>
      </c>
      <c r="C284" t="s">
        <v>204</v>
      </c>
      <c r="D284" t="s">
        <v>109</v>
      </c>
      <c r="E284" t="s">
        <v>7</v>
      </c>
      <c r="F284" t="s">
        <v>85</v>
      </c>
      <c r="G284">
        <v>45134</v>
      </c>
      <c r="H284">
        <v>45148</v>
      </c>
      <c r="I284" t="s">
        <v>4</v>
      </c>
    </row>
    <row r="285" spans="1:9" x14ac:dyDescent="0.35">
      <c r="A285">
        <v>284</v>
      </c>
      <c r="B285" t="str">
        <f t="shared" si="4"/>
        <v>2023/07/284</v>
      </c>
      <c r="C285" t="s">
        <v>205</v>
      </c>
      <c r="D285" t="s">
        <v>26</v>
      </c>
      <c r="E285" t="s">
        <v>63</v>
      </c>
      <c r="F285" t="s">
        <v>8</v>
      </c>
      <c r="G285">
        <v>45135</v>
      </c>
      <c r="H285">
        <v>45147</v>
      </c>
      <c r="I285" t="s">
        <v>15</v>
      </c>
    </row>
    <row r="286" spans="1:9" x14ac:dyDescent="0.35">
      <c r="A286">
        <v>285</v>
      </c>
      <c r="B286" t="str">
        <f t="shared" si="4"/>
        <v>2023/07/285</v>
      </c>
      <c r="C286" t="s">
        <v>206</v>
      </c>
      <c r="D286" t="s">
        <v>104</v>
      </c>
      <c r="E286" t="s">
        <v>20</v>
      </c>
      <c r="F286" t="s">
        <v>93</v>
      </c>
      <c r="G286">
        <v>45138</v>
      </c>
      <c r="H286">
        <v>45148</v>
      </c>
      <c r="I286" t="s">
        <v>4</v>
      </c>
    </row>
    <row r="287" spans="1:9" x14ac:dyDescent="0.35">
      <c r="A287">
        <v>286</v>
      </c>
      <c r="B287" t="str">
        <f t="shared" si="4"/>
        <v>2023/08/286</v>
      </c>
      <c r="C287" t="s">
        <v>207</v>
      </c>
      <c r="D287" t="s">
        <v>59</v>
      </c>
      <c r="E287" t="s">
        <v>63</v>
      </c>
      <c r="F287" t="s">
        <v>176</v>
      </c>
      <c r="G287">
        <v>45139</v>
      </c>
      <c r="H287">
        <v>45154</v>
      </c>
      <c r="I287" t="s">
        <v>4</v>
      </c>
    </row>
    <row r="288" spans="1:9" x14ac:dyDescent="0.35">
      <c r="A288">
        <v>287</v>
      </c>
      <c r="B288" t="str">
        <f t="shared" si="4"/>
        <v>2023/08/287</v>
      </c>
      <c r="C288" t="s">
        <v>208</v>
      </c>
      <c r="D288" t="s">
        <v>34</v>
      </c>
      <c r="E288" t="s">
        <v>84</v>
      </c>
      <c r="F288" t="s">
        <v>176</v>
      </c>
      <c r="G288">
        <v>45139</v>
      </c>
      <c r="H288">
        <v>45147</v>
      </c>
      <c r="I288" t="s">
        <v>15</v>
      </c>
    </row>
    <row r="289" spans="1:9" x14ac:dyDescent="0.35">
      <c r="A289">
        <v>288</v>
      </c>
      <c r="B289" t="str">
        <f t="shared" si="4"/>
        <v>2023/08/288</v>
      </c>
      <c r="C289" t="s">
        <v>209</v>
      </c>
      <c r="D289" t="s">
        <v>31</v>
      </c>
      <c r="E289" t="s">
        <v>20</v>
      </c>
      <c r="F289" t="s">
        <v>21</v>
      </c>
      <c r="G289">
        <v>45140</v>
      </c>
      <c r="H289">
        <v>45146</v>
      </c>
      <c r="I289" t="s">
        <v>4</v>
      </c>
    </row>
    <row r="290" spans="1:9" x14ac:dyDescent="0.35">
      <c r="A290">
        <v>289</v>
      </c>
      <c r="B290" t="str">
        <f t="shared" si="4"/>
        <v>2023/08/289</v>
      </c>
      <c r="C290" t="s">
        <v>210</v>
      </c>
      <c r="D290" t="s">
        <v>46</v>
      </c>
      <c r="E290" t="s">
        <v>2</v>
      </c>
      <c r="F290" t="s">
        <v>52</v>
      </c>
      <c r="G290">
        <v>45142</v>
      </c>
      <c r="H290">
        <v>45151</v>
      </c>
      <c r="I290" t="s">
        <v>4</v>
      </c>
    </row>
    <row r="291" spans="1:9" x14ac:dyDescent="0.35">
      <c r="A291">
        <v>290</v>
      </c>
      <c r="B291" t="str">
        <f t="shared" si="4"/>
        <v>2023/08/290</v>
      </c>
      <c r="C291" t="s">
        <v>211</v>
      </c>
      <c r="D291" t="s">
        <v>1</v>
      </c>
      <c r="E291" t="s">
        <v>44</v>
      </c>
      <c r="F291" t="s">
        <v>3</v>
      </c>
      <c r="G291">
        <v>45142</v>
      </c>
      <c r="H291">
        <v>45149</v>
      </c>
      <c r="I291" t="s">
        <v>15</v>
      </c>
    </row>
    <row r="292" spans="1:9" x14ac:dyDescent="0.35">
      <c r="A292">
        <v>291</v>
      </c>
      <c r="B292" t="str">
        <f t="shared" si="4"/>
        <v>2023/08/291</v>
      </c>
      <c r="C292" t="s">
        <v>212</v>
      </c>
      <c r="D292" t="s">
        <v>82</v>
      </c>
      <c r="E292" t="s">
        <v>47</v>
      </c>
      <c r="F292" t="s">
        <v>3</v>
      </c>
      <c r="G292">
        <v>45148</v>
      </c>
      <c r="H292">
        <v>45156</v>
      </c>
      <c r="I292" t="s">
        <v>4</v>
      </c>
    </row>
    <row r="293" spans="1:9" x14ac:dyDescent="0.35">
      <c r="A293">
        <v>292</v>
      </c>
      <c r="B293" t="str">
        <f t="shared" si="4"/>
        <v>2023/08/292</v>
      </c>
      <c r="C293" t="s">
        <v>213</v>
      </c>
      <c r="D293" t="s">
        <v>1</v>
      </c>
      <c r="E293" t="s">
        <v>7</v>
      </c>
      <c r="F293" t="s">
        <v>74</v>
      </c>
      <c r="G293">
        <v>45149</v>
      </c>
      <c r="H293" t="s">
        <v>336</v>
      </c>
      <c r="I293" t="s">
        <v>337</v>
      </c>
    </row>
    <row r="294" spans="1:9" x14ac:dyDescent="0.35">
      <c r="A294">
        <v>293</v>
      </c>
      <c r="B294" t="str">
        <f t="shared" si="4"/>
        <v>2023/08/293</v>
      </c>
      <c r="C294" t="s">
        <v>214</v>
      </c>
      <c r="D294" t="s">
        <v>46</v>
      </c>
      <c r="E294" t="s">
        <v>84</v>
      </c>
      <c r="F294" t="s">
        <v>74</v>
      </c>
      <c r="G294">
        <v>45149</v>
      </c>
      <c r="H294">
        <v>45164</v>
      </c>
      <c r="I294" t="s">
        <v>4</v>
      </c>
    </row>
    <row r="295" spans="1:9" x14ac:dyDescent="0.35">
      <c r="A295">
        <v>294</v>
      </c>
      <c r="B295" t="str">
        <f t="shared" si="4"/>
        <v>2023/08/294</v>
      </c>
      <c r="C295" t="s">
        <v>215</v>
      </c>
      <c r="D295" t="s">
        <v>34</v>
      </c>
      <c r="E295" t="s">
        <v>32</v>
      </c>
      <c r="F295" t="s">
        <v>110</v>
      </c>
      <c r="G295">
        <v>45150</v>
      </c>
      <c r="H295" t="s">
        <v>336</v>
      </c>
      <c r="I295" t="s">
        <v>337</v>
      </c>
    </row>
    <row r="296" spans="1:9" x14ac:dyDescent="0.35">
      <c r="A296">
        <v>295</v>
      </c>
      <c r="B296" t="str">
        <f t="shared" si="4"/>
        <v>2023/08/295</v>
      </c>
      <c r="C296" t="s">
        <v>216</v>
      </c>
      <c r="D296" t="s">
        <v>46</v>
      </c>
      <c r="E296" t="s">
        <v>32</v>
      </c>
      <c r="F296" t="s">
        <v>21</v>
      </c>
      <c r="G296">
        <v>45150</v>
      </c>
      <c r="H296">
        <v>45156</v>
      </c>
      <c r="I296" t="s">
        <v>4</v>
      </c>
    </row>
    <row r="297" spans="1:9" x14ac:dyDescent="0.35">
      <c r="A297">
        <v>296</v>
      </c>
      <c r="B297" t="str">
        <f t="shared" si="4"/>
        <v>2023/08/296</v>
      </c>
      <c r="C297" t="s">
        <v>217</v>
      </c>
      <c r="D297" t="s">
        <v>59</v>
      </c>
      <c r="E297" t="s">
        <v>44</v>
      </c>
      <c r="F297" t="s">
        <v>24</v>
      </c>
      <c r="G297">
        <v>45151</v>
      </c>
      <c r="H297">
        <v>45161</v>
      </c>
      <c r="I297" t="s">
        <v>4</v>
      </c>
    </row>
    <row r="298" spans="1:9" x14ac:dyDescent="0.35">
      <c r="A298">
        <v>297</v>
      </c>
      <c r="B298" t="str">
        <f t="shared" si="4"/>
        <v>2023/08/297</v>
      </c>
      <c r="C298" t="s">
        <v>218</v>
      </c>
      <c r="D298" t="s">
        <v>28</v>
      </c>
      <c r="E298" t="s">
        <v>2</v>
      </c>
      <c r="F298" t="s">
        <v>3</v>
      </c>
      <c r="G298">
        <v>45151</v>
      </c>
      <c r="H298" t="s">
        <v>336</v>
      </c>
      <c r="I298" t="s">
        <v>337</v>
      </c>
    </row>
    <row r="299" spans="1:9" x14ac:dyDescent="0.35">
      <c r="A299">
        <v>298</v>
      </c>
      <c r="B299" t="str">
        <f t="shared" si="4"/>
        <v>2023/08/298</v>
      </c>
      <c r="C299" t="s">
        <v>219</v>
      </c>
      <c r="D299" t="s">
        <v>54</v>
      </c>
      <c r="E299" t="s">
        <v>84</v>
      </c>
      <c r="F299" t="s">
        <v>42</v>
      </c>
      <c r="G299">
        <v>45152</v>
      </c>
      <c r="H299">
        <v>45164</v>
      </c>
      <c r="I299" t="s">
        <v>4</v>
      </c>
    </row>
    <row r="300" spans="1:9" x14ac:dyDescent="0.35">
      <c r="A300">
        <v>299</v>
      </c>
      <c r="B300" t="str">
        <f t="shared" si="4"/>
        <v>2023/08/299</v>
      </c>
      <c r="C300" t="s">
        <v>220</v>
      </c>
      <c r="D300" t="s">
        <v>82</v>
      </c>
      <c r="E300" t="s">
        <v>2</v>
      </c>
      <c r="F300" t="s">
        <v>110</v>
      </c>
      <c r="G300">
        <v>45153</v>
      </c>
      <c r="H300" t="s">
        <v>336</v>
      </c>
      <c r="I300" t="s">
        <v>337</v>
      </c>
    </row>
    <row r="301" spans="1:9" x14ac:dyDescent="0.35">
      <c r="A301">
        <v>300</v>
      </c>
      <c r="B301" t="str">
        <f t="shared" si="4"/>
        <v>2023/08/300</v>
      </c>
      <c r="C301" t="s">
        <v>221</v>
      </c>
      <c r="D301" t="s">
        <v>101</v>
      </c>
      <c r="E301" t="s">
        <v>20</v>
      </c>
      <c r="F301" t="s">
        <v>60</v>
      </c>
      <c r="G301">
        <v>45160</v>
      </c>
      <c r="H301">
        <v>45171</v>
      </c>
      <c r="I301" t="s">
        <v>4</v>
      </c>
    </row>
    <row r="302" spans="1:9" x14ac:dyDescent="0.35">
      <c r="A302">
        <v>301</v>
      </c>
      <c r="B302" t="str">
        <f t="shared" si="4"/>
        <v>2023/08/301</v>
      </c>
      <c r="C302" t="s">
        <v>222</v>
      </c>
      <c r="D302" t="s">
        <v>26</v>
      </c>
      <c r="E302" t="s">
        <v>68</v>
      </c>
      <c r="F302" t="s">
        <v>60</v>
      </c>
      <c r="G302">
        <v>45160</v>
      </c>
      <c r="H302">
        <v>45164</v>
      </c>
      <c r="I302" t="s">
        <v>4</v>
      </c>
    </row>
    <row r="303" spans="1:9" x14ac:dyDescent="0.35">
      <c r="A303">
        <v>302</v>
      </c>
      <c r="B303" t="str">
        <f t="shared" si="4"/>
        <v>2023/08/302</v>
      </c>
      <c r="C303" t="s">
        <v>223</v>
      </c>
      <c r="D303" t="s">
        <v>57</v>
      </c>
      <c r="E303" t="s">
        <v>47</v>
      </c>
      <c r="F303" t="s">
        <v>110</v>
      </c>
      <c r="G303">
        <v>45161</v>
      </c>
      <c r="H303">
        <v>45174</v>
      </c>
      <c r="I303" t="s">
        <v>4</v>
      </c>
    </row>
    <row r="304" spans="1:9" x14ac:dyDescent="0.35">
      <c r="A304">
        <v>303</v>
      </c>
      <c r="B304" t="str">
        <f t="shared" si="4"/>
        <v>2023/08/303</v>
      </c>
      <c r="C304" t="s">
        <v>224</v>
      </c>
      <c r="D304" t="s">
        <v>57</v>
      </c>
      <c r="E304" t="s">
        <v>20</v>
      </c>
      <c r="F304" t="s">
        <v>29</v>
      </c>
      <c r="G304">
        <v>45162</v>
      </c>
      <c r="H304" t="s">
        <v>336</v>
      </c>
      <c r="I304" t="s">
        <v>337</v>
      </c>
    </row>
    <row r="305" spans="1:9" x14ac:dyDescent="0.35">
      <c r="A305">
        <v>304</v>
      </c>
      <c r="B305" t="str">
        <f t="shared" si="4"/>
        <v>2023/08/304</v>
      </c>
      <c r="C305" t="s">
        <v>225</v>
      </c>
      <c r="D305" t="s">
        <v>88</v>
      </c>
      <c r="E305" t="s">
        <v>47</v>
      </c>
      <c r="F305" t="s">
        <v>55</v>
      </c>
      <c r="G305">
        <v>45163</v>
      </c>
      <c r="H305">
        <v>45170</v>
      </c>
      <c r="I305" t="s">
        <v>4</v>
      </c>
    </row>
    <row r="306" spans="1:9" x14ac:dyDescent="0.35">
      <c r="A306">
        <v>305</v>
      </c>
      <c r="B306" t="str">
        <f t="shared" si="4"/>
        <v>2023/08/305</v>
      </c>
      <c r="C306" t="s">
        <v>226</v>
      </c>
      <c r="D306" t="s">
        <v>72</v>
      </c>
      <c r="E306" t="s">
        <v>68</v>
      </c>
      <c r="F306" t="s">
        <v>21</v>
      </c>
      <c r="G306">
        <v>45163</v>
      </c>
      <c r="H306">
        <v>45178</v>
      </c>
      <c r="I306" t="s">
        <v>4</v>
      </c>
    </row>
    <row r="307" spans="1:9" x14ac:dyDescent="0.35">
      <c r="A307">
        <v>306</v>
      </c>
      <c r="B307" t="str">
        <f t="shared" si="4"/>
        <v>2023/08/306</v>
      </c>
      <c r="C307" t="s">
        <v>227</v>
      </c>
      <c r="D307" t="s">
        <v>65</v>
      </c>
      <c r="E307" t="s">
        <v>63</v>
      </c>
      <c r="F307" t="s">
        <v>176</v>
      </c>
      <c r="G307">
        <v>45163</v>
      </c>
      <c r="H307">
        <v>45168</v>
      </c>
      <c r="I307" t="s">
        <v>4</v>
      </c>
    </row>
    <row r="308" spans="1:9" x14ac:dyDescent="0.35">
      <c r="A308">
        <v>307</v>
      </c>
      <c r="B308" t="str">
        <f t="shared" si="4"/>
        <v>2023/08/307</v>
      </c>
      <c r="C308" t="s">
        <v>228</v>
      </c>
      <c r="D308" t="s">
        <v>26</v>
      </c>
      <c r="E308" t="s">
        <v>32</v>
      </c>
      <c r="F308" t="s">
        <v>60</v>
      </c>
      <c r="G308">
        <v>45164</v>
      </c>
      <c r="H308" t="s">
        <v>336</v>
      </c>
      <c r="I308" t="s">
        <v>337</v>
      </c>
    </row>
    <row r="309" spans="1:9" x14ac:dyDescent="0.35">
      <c r="A309">
        <v>308</v>
      </c>
      <c r="B309" t="str">
        <f t="shared" si="4"/>
        <v>2023/08/308</v>
      </c>
      <c r="C309" t="s">
        <v>229</v>
      </c>
      <c r="D309" t="s">
        <v>23</v>
      </c>
      <c r="E309" t="s">
        <v>32</v>
      </c>
      <c r="F309" t="s">
        <v>55</v>
      </c>
      <c r="G309">
        <v>45166</v>
      </c>
      <c r="H309">
        <v>45169</v>
      </c>
      <c r="I309" t="s">
        <v>4</v>
      </c>
    </row>
    <row r="310" spans="1:9" x14ac:dyDescent="0.35">
      <c r="A310">
        <v>309</v>
      </c>
      <c r="B310" t="str">
        <f t="shared" si="4"/>
        <v>2023/08/309</v>
      </c>
      <c r="C310" t="s">
        <v>230</v>
      </c>
      <c r="D310" t="s">
        <v>1</v>
      </c>
      <c r="E310" t="s">
        <v>63</v>
      </c>
      <c r="F310" t="s">
        <v>48</v>
      </c>
      <c r="G310">
        <v>45166</v>
      </c>
      <c r="H310" t="s">
        <v>336</v>
      </c>
      <c r="I310" t="s">
        <v>337</v>
      </c>
    </row>
    <row r="311" spans="1:9" x14ac:dyDescent="0.35">
      <c r="A311">
        <v>310</v>
      </c>
      <c r="B311" t="str">
        <f t="shared" si="4"/>
        <v>2023/08/310</v>
      </c>
      <c r="C311" t="s">
        <v>231</v>
      </c>
      <c r="D311" t="s">
        <v>62</v>
      </c>
      <c r="E311" t="s">
        <v>47</v>
      </c>
      <c r="F311" t="s">
        <v>42</v>
      </c>
      <c r="G311">
        <v>45167</v>
      </c>
      <c r="H311">
        <v>45176</v>
      </c>
      <c r="I311" t="s">
        <v>4</v>
      </c>
    </row>
    <row r="312" spans="1:9" x14ac:dyDescent="0.35">
      <c r="A312">
        <v>311</v>
      </c>
      <c r="B312" t="str">
        <f t="shared" si="4"/>
        <v>2023/08/311</v>
      </c>
      <c r="C312" t="s">
        <v>232</v>
      </c>
      <c r="D312" t="s">
        <v>31</v>
      </c>
      <c r="E312" t="s">
        <v>44</v>
      </c>
      <c r="F312" t="s">
        <v>93</v>
      </c>
      <c r="G312">
        <v>45168</v>
      </c>
      <c r="H312">
        <v>45178</v>
      </c>
      <c r="I312" t="s">
        <v>4</v>
      </c>
    </row>
    <row r="313" spans="1:9" x14ac:dyDescent="0.35">
      <c r="A313">
        <v>312</v>
      </c>
      <c r="B313" t="str">
        <f t="shared" si="4"/>
        <v>2023/08/312</v>
      </c>
      <c r="C313" t="s">
        <v>233</v>
      </c>
      <c r="D313" t="s">
        <v>59</v>
      </c>
      <c r="E313" t="s">
        <v>2</v>
      </c>
      <c r="F313" t="s">
        <v>66</v>
      </c>
      <c r="G313">
        <v>45168</v>
      </c>
      <c r="H313" t="s">
        <v>336</v>
      </c>
      <c r="I313" t="s">
        <v>337</v>
      </c>
    </row>
    <row r="314" spans="1:9" x14ac:dyDescent="0.35">
      <c r="A314">
        <v>313</v>
      </c>
      <c r="B314" t="str">
        <f t="shared" si="4"/>
        <v>2023/08/313</v>
      </c>
      <c r="C314" t="s">
        <v>234</v>
      </c>
      <c r="D314" t="s">
        <v>80</v>
      </c>
      <c r="E314" t="s">
        <v>84</v>
      </c>
      <c r="F314" t="s">
        <v>55</v>
      </c>
      <c r="G314">
        <v>45169</v>
      </c>
      <c r="H314">
        <v>45173</v>
      </c>
      <c r="I314" t="s">
        <v>4</v>
      </c>
    </row>
    <row r="315" spans="1:9" x14ac:dyDescent="0.35">
      <c r="A315">
        <v>314</v>
      </c>
      <c r="B315" t="str">
        <f t="shared" si="4"/>
        <v>2023/08/314</v>
      </c>
      <c r="C315" t="s">
        <v>235</v>
      </c>
      <c r="D315" t="s">
        <v>38</v>
      </c>
      <c r="E315" t="s">
        <v>84</v>
      </c>
      <c r="F315" t="s">
        <v>60</v>
      </c>
      <c r="G315">
        <v>45169</v>
      </c>
      <c r="H315" t="s">
        <v>336</v>
      </c>
      <c r="I315" t="s">
        <v>337</v>
      </c>
    </row>
    <row r="316" spans="1:9" x14ac:dyDescent="0.35">
      <c r="A316">
        <v>315</v>
      </c>
      <c r="B316" t="str">
        <f t="shared" si="4"/>
        <v>2023/09/315</v>
      </c>
      <c r="C316" t="s">
        <v>236</v>
      </c>
      <c r="D316" t="s">
        <v>109</v>
      </c>
      <c r="E316" t="s">
        <v>32</v>
      </c>
      <c r="F316" t="s">
        <v>42</v>
      </c>
      <c r="G316">
        <v>45170</v>
      </c>
      <c r="H316">
        <v>45185</v>
      </c>
      <c r="I316" t="s">
        <v>4</v>
      </c>
    </row>
    <row r="317" spans="1:9" x14ac:dyDescent="0.35">
      <c r="A317">
        <v>316</v>
      </c>
      <c r="B317" t="str">
        <f t="shared" si="4"/>
        <v>2023/09/316</v>
      </c>
      <c r="C317" t="s">
        <v>237</v>
      </c>
      <c r="D317" t="s">
        <v>112</v>
      </c>
      <c r="E317" t="s">
        <v>7</v>
      </c>
      <c r="F317" t="s">
        <v>176</v>
      </c>
      <c r="G317">
        <v>45170</v>
      </c>
      <c r="H317">
        <v>45179</v>
      </c>
      <c r="I317" t="s">
        <v>4</v>
      </c>
    </row>
    <row r="318" spans="1:9" x14ac:dyDescent="0.35">
      <c r="A318">
        <v>317</v>
      </c>
      <c r="B318" t="str">
        <f t="shared" si="4"/>
        <v>2023/09/317</v>
      </c>
      <c r="C318" t="s">
        <v>238</v>
      </c>
      <c r="D318" t="s">
        <v>57</v>
      </c>
      <c r="E318" t="s">
        <v>47</v>
      </c>
      <c r="F318" t="s">
        <v>3</v>
      </c>
      <c r="G318">
        <v>45172</v>
      </c>
      <c r="H318">
        <v>45183</v>
      </c>
      <c r="I318" t="s">
        <v>4</v>
      </c>
    </row>
    <row r="319" spans="1:9" x14ac:dyDescent="0.35">
      <c r="A319">
        <v>318</v>
      </c>
      <c r="B319" t="str">
        <f t="shared" si="4"/>
        <v>2023/09/318</v>
      </c>
      <c r="C319" t="s">
        <v>239</v>
      </c>
      <c r="D319" t="s">
        <v>28</v>
      </c>
      <c r="E319" t="s">
        <v>32</v>
      </c>
      <c r="F319" t="s">
        <v>110</v>
      </c>
      <c r="G319">
        <v>45173</v>
      </c>
      <c r="H319" t="s">
        <v>336</v>
      </c>
      <c r="I319" t="s">
        <v>337</v>
      </c>
    </row>
    <row r="320" spans="1:9" x14ac:dyDescent="0.35">
      <c r="A320">
        <v>319</v>
      </c>
      <c r="B320" t="str">
        <f t="shared" si="4"/>
        <v>2023/09/319</v>
      </c>
      <c r="C320" t="s">
        <v>240</v>
      </c>
      <c r="D320" t="s">
        <v>31</v>
      </c>
      <c r="E320" t="s">
        <v>32</v>
      </c>
      <c r="F320" t="s">
        <v>3</v>
      </c>
      <c r="G320">
        <v>45174</v>
      </c>
      <c r="H320">
        <v>45190</v>
      </c>
      <c r="I320" t="s">
        <v>4</v>
      </c>
    </row>
    <row r="321" spans="1:9" x14ac:dyDescent="0.35">
      <c r="A321">
        <v>320</v>
      </c>
      <c r="B321" t="str">
        <f t="shared" si="4"/>
        <v>2023/09/320</v>
      </c>
      <c r="C321" t="s">
        <v>241</v>
      </c>
      <c r="D321" t="s">
        <v>72</v>
      </c>
      <c r="E321" t="s">
        <v>84</v>
      </c>
      <c r="F321" t="s">
        <v>176</v>
      </c>
      <c r="G321">
        <v>45178</v>
      </c>
      <c r="H321" t="s">
        <v>336</v>
      </c>
      <c r="I321" t="s">
        <v>337</v>
      </c>
    </row>
    <row r="322" spans="1:9" x14ac:dyDescent="0.35">
      <c r="A322">
        <v>321</v>
      </c>
      <c r="B322" t="str">
        <f t="shared" si="4"/>
        <v>2023/09/321</v>
      </c>
      <c r="C322" t="s">
        <v>242</v>
      </c>
      <c r="D322" t="s">
        <v>57</v>
      </c>
      <c r="E322" t="s">
        <v>20</v>
      </c>
      <c r="F322" t="s">
        <v>11</v>
      </c>
      <c r="G322">
        <v>45178</v>
      </c>
      <c r="H322">
        <v>45190</v>
      </c>
      <c r="I322" t="s">
        <v>4</v>
      </c>
    </row>
    <row r="323" spans="1:9" x14ac:dyDescent="0.35">
      <c r="A323">
        <v>322</v>
      </c>
      <c r="B323" t="str">
        <f t="shared" ref="B323:B349" si="5">YEAR(G323)&amp;"/"&amp;TEXT(MONTH(G323),"00")&amp;"/"&amp;TEXT(A323,"000")</f>
        <v>2023/09/322</v>
      </c>
      <c r="C323" t="s">
        <v>243</v>
      </c>
      <c r="D323" t="s">
        <v>50</v>
      </c>
      <c r="E323" t="s">
        <v>20</v>
      </c>
      <c r="F323" t="s">
        <v>93</v>
      </c>
      <c r="G323">
        <v>45180</v>
      </c>
      <c r="H323" t="s">
        <v>336</v>
      </c>
      <c r="I323" t="s">
        <v>337</v>
      </c>
    </row>
    <row r="324" spans="1:9" x14ac:dyDescent="0.35">
      <c r="A324">
        <v>323</v>
      </c>
      <c r="B324" t="str">
        <f t="shared" si="5"/>
        <v>2023/09/323</v>
      </c>
      <c r="C324" t="s">
        <v>244</v>
      </c>
      <c r="D324" t="s">
        <v>54</v>
      </c>
      <c r="E324" t="s">
        <v>32</v>
      </c>
      <c r="F324" t="s">
        <v>52</v>
      </c>
      <c r="G324">
        <v>45181</v>
      </c>
      <c r="H324" t="s">
        <v>336</v>
      </c>
      <c r="I324" t="s">
        <v>337</v>
      </c>
    </row>
    <row r="325" spans="1:9" x14ac:dyDescent="0.35">
      <c r="A325">
        <v>324</v>
      </c>
      <c r="B325" t="str">
        <f t="shared" si="5"/>
        <v>2023/09/324</v>
      </c>
      <c r="C325" t="s">
        <v>245</v>
      </c>
      <c r="D325" t="s">
        <v>82</v>
      </c>
      <c r="E325" t="s">
        <v>63</v>
      </c>
      <c r="F325" t="s">
        <v>66</v>
      </c>
      <c r="G325">
        <v>45181</v>
      </c>
      <c r="H325">
        <v>45190</v>
      </c>
      <c r="I325" t="s">
        <v>4</v>
      </c>
    </row>
    <row r="326" spans="1:9" x14ac:dyDescent="0.35">
      <c r="A326">
        <v>325</v>
      </c>
      <c r="B326" t="str">
        <f t="shared" si="5"/>
        <v>2023/09/325</v>
      </c>
      <c r="C326" t="s">
        <v>246</v>
      </c>
      <c r="D326" t="s">
        <v>109</v>
      </c>
      <c r="E326" t="s">
        <v>2</v>
      </c>
      <c r="F326" t="s">
        <v>85</v>
      </c>
      <c r="G326">
        <v>45187</v>
      </c>
      <c r="H326">
        <v>45196</v>
      </c>
      <c r="I326" t="s">
        <v>4</v>
      </c>
    </row>
    <row r="327" spans="1:9" x14ac:dyDescent="0.35">
      <c r="A327">
        <v>326</v>
      </c>
      <c r="B327" t="str">
        <f t="shared" si="5"/>
        <v>2023/09/326</v>
      </c>
      <c r="C327" t="s">
        <v>247</v>
      </c>
      <c r="D327" t="s">
        <v>38</v>
      </c>
      <c r="E327" t="s">
        <v>84</v>
      </c>
      <c r="F327" t="s">
        <v>29</v>
      </c>
      <c r="G327">
        <v>45188</v>
      </c>
      <c r="H327">
        <v>45194</v>
      </c>
      <c r="I327" t="s">
        <v>4</v>
      </c>
    </row>
    <row r="328" spans="1:9" x14ac:dyDescent="0.35">
      <c r="A328">
        <v>327</v>
      </c>
      <c r="B328" t="str">
        <f t="shared" si="5"/>
        <v>2023/09/327</v>
      </c>
      <c r="C328" t="s">
        <v>248</v>
      </c>
      <c r="D328" t="s">
        <v>46</v>
      </c>
      <c r="E328" t="s">
        <v>44</v>
      </c>
      <c r="F328" t="s">
        <v>110</v>
      </c>
      <c r="G328">
        <v>45188</v>
      </c>
      <c r="H328" t="s">
        <v>336</v>
      </c>
      <c r="I328" t="s">
        <v>337</v>
      </c>
    </row>
    <row r="329" spans="1:9" x14ac:dyDescent="0.35">
      <c r="A329">
        <v>328</v>
      </c>
      <c r="B329" t="str">
        <f t="shared" si="5"/>
        <v>2023/09/328</v>
      </c>
      <c r="C329" t="s">
        <v>249</v>
      </c>
      <c r="D329" t="s">
        <v>57</v>
      </c>
      <c r="E329" t="s">
        <v>20</v>
      </c>
      <c r="F329" t="s">
        <v>21</v>
      </c>
      <c r="G329">
        <v>45189</v>
      </c>
      <c r="H329">
        <v>45195</v>
      </c>
      <c r="I329" t="s">
        <v>4</v>
      </c>
    </row>
    <row r="330" spans="1:9" x14ac:dyDescent="0.35">
      <c r="A330">
        <v>329</v>
      </c>
      <c r="B330" t="str">
        <f t="shared" si="5"/>
        <v>2023/09/329</v>
      </c>
      <c r="C330" t="s">
        <v>250</v>
      </c>
      <c r="D330" t="s">
        <v>17</v>
      </c>
      <c r="E330" t="s">
        <v>84</v>
      </c>
      <c r="F330" t="s">
        <v>93</v>
      </c>
      <c r="G330">
        <v>45189</v>
      </c>
      <c r="H330">
        <v>45201</v>
      </c>
      <c r="I330" t="s">
        <v>4</v>
      </c>
    </row>
    <row r="331" spans="1:9" x14ac:dyDescent="0.35">
      <c r="A331">
        <v>330</v>
      </c>
      <c r="B331" t="str">
        <f t="shared" si="5"/>
        <v>2023/09/330</v>
      </c>
      <c r="C331" t="s">
        <v>251</v>
      </c>
      <c r="D331" t="s">
        <v>70</v>
      </c>
      <c r="E331" t="s">
        <v>84</v>
      </c>
      <c r="F331" t="s">
        <v>66</v>
      </c>
      <c r="G331">
        <v>45190</v>
      </c>
      <c r="H331" t="s">
        <v>336</v>
      </c>
      <c r="I331" t="s">
        <v>337</v>
      </c>
    </row>
    <row r="332" spans="1:9" x14ac:dyDescent="0.35">
      <c r="A332">
        <v>331</v>
      </c>
      <c r="B332" t="str">
        <f t="shared" si="5"/>
        <v>2023/09/331</v>
      </c>
      <c r="C332" t="s">
        <v>252</v>
      </c>
      <c r="D332" t="s">
        <v>57</v>
      </c>
      <c r="E332" t="s">
        <v>20</v>
      </c>
      <c r="F332" t="s">
        <v>21</v>
      </c>
      <c r="G332">
        <v>45190</v>
      </c>
      <c r="H332">
        <v>45194</v>
      </c>
      <c r="I332" t="s">
        <v>4</v>
      </c>
    </row>
    <row r="333" spans="1:9" x14ac:dyDescent="0.35">
      <c r="A333">
        <v>332</v>
      </c>
      <c r="B333" t="str">
        <f t="shared" si="5"/>
        <v>2023/09/332</v>
      </c>
      <c r="C333" t="s">
        <v>253</v>
      </c>
      <c r="D333" t="s">
        <v>17</v>
      </c>
      <c r="E333" t="s">
        <v>32</v>
      </c>
      <c r="F333" t="s">
        <v>3</v>
      </c>
      <c r="G333">
        <v>45191</v>
      </c>
      <c r="H333" t="s">
        <v>336</v>
      </c>
      <c r="I333" t="s">
        <v>337</v>
      </c>
    </row>
    <row r="334" spans="1:9" x14ac:dyDescent="0.35">
      <c r="A334">
        <v>333</v>
      </c>
      <c r="B334" t="str">
        <f t="shared" si="5"/>
        <v>2023/09/333</v>
      </c>
      <c r="C334" t="s">
        <v>254</v>
      </c>
      <c r="D334" t="s">
        <v>112</v>
      </c>
      <c r="E334" t="s">
        <v>68</v>
      </c>
      <c r="F334" t="s">
        <v>8</v>
      </c>
      <c r="G334">
        <v>45192</v>
      </c>
      <c r="H334">
        <v>45202</v>
      </c>
      <c r="I334" t="s">
        <v>4</v>
      </c>
    </row>
    <row r="335" spans="1:9" x14ac:dyDescent="0.35">
      <c r="A335">
        <v>334</v>
      </c>
      <c r="B335" t="str">
        <f t="shared" si="5"/>
        <v>2023/09/334</v>
      </c>
      <c r="C335" t="s">
        <v>255</v>
      </c>
      <c r="D335" t="s">
        <v>10</v>
      </c>
      <c r="E335" t="s">
        <v>7</v>
      </c>
      <c r="F335" t="s">
        <v>3</v>
      </c>
      <c r="G335">
        <v>45194</v>
      </c>
      <c r="H335" t="s">
        <v>336</v>
      </c>
      <c r="I335" t="s">
        <v>337</v>
      </c>
    </row>
    <row r="336" spans="1:9" x14ac:dyDescent="0.35">
      <c r="A336">
        <v>335</v>
      </c>
      <c r="B336" t="str">
        <f t="shared" si="5"/>
        <v>2023/09/335</v>
      </c>
      <c r="C336" t="s">
        <v>256</v>
      </c>
      <c r="D336" t="s">
        <v>23</v>
      </c>
      <c r="E336" t="s">
        <v>68</v>
      </c>
      <c r="F336" t="s">
        <v>3</v>
      </c>
      <c r="G336">
        <v>45194</v>
      </c>
      <c r="H336">
        <v>45201</v>
      </c>
      <c r="I336" t="s">
        <v>4</v>
      </c>
    </row>
    <row r="337" spans="1:9" x14ac:dyDescent="0.35">
      <c r="A337">
        <v>336</v>
      </c>
      <c r="B337" t="str">
        <f t="shared" si="5"/>
        <v>2023/09/336</v>
      </c>
      <c r="C337" t="s">
        <v>257</v>
      </c>
      <c r="D337" t="s">
        <v>34</v>
      </c>
      <c r="E337" t="s">
        <v>68</v>
      </c>
      <c r="F337" t="s">
        <v>11</v>
      </c>
      <c r="G337">
        <v>45194</v>
      </c>
      <c r="H337" t="s">
        <v>336</v>
      </c>
      <c r="I337" t="s">
        <v>337</v>
      </c>
    </row>
    <row r="338" spans="1:9" x14ac:dyDescent="0.35">
      <c r="A338">
        <v>337</v>
      </c>
      <c r="B338" t="str">
        <f t="shared" si="5"/>
        <v>2023/09/337</v>
      </c>
      <c r="C338" t="s">
        <v>258</v>
      </c>
      <c r="D338" t="s">
        <v>1</v>
      </c>
      <c r="E338" t="s">
        <v>84</v>
      </c>
      <c r="F338" t="s">
        <v>74</v>
      </c>
      <c r="G338">
        <v>45197</v>
      </c>
      <c r="H338">
        <v>45201</v>
      </c>
      <c r="I338" t="s">
        <v>4</v>
      </c>
    </row>
    <row r="339" spans="1:9" x14ac:dyDescent="0.35">
      <c r="A339">
        <v>338</v>
      </c>
      <c r="B339" t="str">
        <f t="shared" si="5"/>
        <v>2023/09/338</v>
      </c>
      <c r="C339" t="s">
        <v>259</v>
      </c>
      <c r="D339" t="s">
        <v>82</v>
      </c>
      <c r="E339" t="s">
        <v>68</v>
      </c>
      <c r="F339" t="s">
        <v>93</v>
      </c>
      <c r="G339">
        <v>45198</v>
      </c>
      <c r="H339" t="s">
        <v>336</v>
      </c>
      <c r="I339" t="s">
        <v>337</v>
      </c>
    </row>
    <row r="340" spans="1:9" x14ac:dyDescent="0.35">
      <c r="A340">
        <v>339</v>
      </c>
      <c r="B340" t="str">
        <f t="shared" si="5"/>
        <v>2023/09/339</v>
      </c>
      <c r="C340" t="s">
        <v>260</v>
      </c>
      <c r="D340" t="s">
        <v>26</v>
      </c>
      <c r="E340" t="s">
        <v>7</v>
      </c>
      <c r="F340" t="s">
        <v>48</v>
      </c>
      <c r="G340">
        <v>45198</v>
      </c>
      <c r="H340">
        <v>45208</v>
      </c>
      <c r="I340" t="s">
        <v>4</v>
      </c>
    </row>
    <row r="341" spans="1:9" x14ac:dyDescent="0.35">
      <c r="A341">
        <v>340</v>
      </c>
      <c r="B341" t="str">
        <f t="shared" si="5"/>
        <v>2023/09/340</v>
      </c>
      <c r="C341" t="s">
        <v>261</v>
      </c>
      <c r="D341" t="s">
        <v>1</v>
      </c>
      <c r="E341" t="s">
        <v>63</v>
      </c>
      <c r="F341" t="s">
        <v>85</v>
      </c>
      <c r="G341">
        <v>45199</v>
      </c>
      <c r="H341" t="s">
        <v>336</v>
      </c>
      <c r="I341" t="s">
        <v>337</v>
      </c>
    </row>
    <row r="342" spans="1:9" x14ac:dyDescent="0.35">
      <c r="A342">
        <v>341</v>
      </c>
      <c r="B342" t="str">
        <f t="shared" si="5"/>
        <v>2023/09/341</v>
      </c>
      <c r="C342" t="s">
        <v>262</v>
      </c>
      <c r="D342" t="s">
        <v>59</v>
      </c>
      <c r="E342" t="s">
        <v>44</v>
      </c>
      <c r="F342" t="s">
        <v>8</v>
      </c>
      <c r="G342">
        <v>45199</v>
      </c>
      <c r="H342">
        <v>45201</v>
      </c>
      <c r="I342" t="s">
        <v>4</v>
      </c>
    </row>
    <row r="343" spans="1:9" x14ac:dyDescent="0.35">
      <c r="A343">
        <v>342</v>
      </c>
      <c r="B343" t="str">
        <f t="shared" si="5"/>
        <v>2023/10/342</v>
      </c>
      <c r="C343" t="s">
        <v>263</v>
      </c>
      <c r="D343" t="s">
        <v>50</v>
      </c>
      <c r="E343" t="s">
        <v>2</v>
      </c>
      <c r="F343" t="s">
        <v>35</v>
      </c>
      <c r="G343">
        <v>45200</v>
      </c>
      <c r="H343" t="s">
        <v>336</v>
      </c>
      <c r="I343" t="s">
        <v>337</v>
      </c>
    </row>
    <row r="344" spans="1:9" x14ac:dyDescent="0.35">
      <c r="A344">
        <v>343</v>
      </c>
      <c r="B344" t="str">
        <f t="shared" si="5"/>
        <v>2023/10/343</v>
      </c>
      <c r="C344" t="s">
        <v>264</v>
      </c>
      <c r="D344" t="s">
        <v>65</v>
      </c>
      <c r="E344" t="s">
        <v>32</v>
      </c>
      <c r="F344" t="s">
        <v>42</v>
      </c>
      <c r="G344">
        <v>45200</v>
      </c>
      <c r="H344" t="s">
        <v>336</v>
      </c>
      <c r="I344" t="s">
        <v>337</v>
      </c>
    </row>
    <row r="345" spans="1:9" x14ac:dyDescent="0.35">
      <c r="A345">
        <v>344</v>
      </c>
      <c r="B345" t="str">
        <f t="shared" si="5"/>
        <v>2023/10/344</v>
      </c>
      <c r="C345" t="s">
        <v>265</v>
      </c>
      <c r="D345" t="s">
        <v>109</v>
      </c>
      <c r="E345" t="s">
        <v>84</v>
      </c>
      <c r="F345" t="s">
        <v>74</v>
      </c>
      <c r="G345">
        <v>45203</v>
      </c>
      <c r="H345" t="s">
        <v>336</v>
      </c>
      <c r="I345" t="s">
        <v>337</v>
      </c>
    </row>
    <row r="346" spans="1:9" x14ac:dyDescent="0.35">
      <c r="A346">
        <v>345</v>
      </c>
      <c r="B346" t="str">
        <f t="shared" si="5"/>
        <v>2023/10/345</v>
      </c>
      <c r="C346" t="s">
        <v>266</v>
      </c>
      <c r="D346" t="s">
        <v>54</v>
      </c>
      <c r="E346" t="s">
        <v>68</v>
      </c>
      <c r="F346" t="s">
        <v>11</v>
      </c>
      <c r="G346">
        <v>45205</v>
      </c>
      <c r="H346" t="s">
        <v>336</v>
      </c>
      <c r="I346" t="s">
        <v>337</v>
      </c>
    </row>
    <row r="347" spans="1:9" x14ac:dyDescent="0.35">
      <c r="A347">
        <v>346</v>
      </c>
      <c r="B347" t="str">
        <f t="shared" si="5"/>
        <v>2023/10/346</v>
      </c>
      <c r="C347" t="s">
        <v>267</v>
      </c>
      <c r="D347" t="s">
        <v>104</v>
      </c>
      <c r="E347" t="s">
        <v>7</v>
      </c>
      <c r="F347" t="s">
        <v>24</v>
      </c>
      <c r="G347">
        <v>45206</v>
      </c>
      <c r="H347" t="s">
        <v>336</v>
      </c>
      <c r="I347" t="s">
        <v>337</v>
      </c>
    </row>
    <row r="348" spans="1:9" x14ac:dyDescent="0.35">
      <c r="A348">
        <v>347</v>
      </c>
      <c r="B348" t="str">
        <f t="shared" si="5"/>
        <v>2023/10/347</v>
      </c>
      <c r="C348" t="s">
        <v>268</v>
      </c>
      <c r="D348" t="s">
        <v>17</v>
      </c>
      <c r="E348" t="s">
        <v>44</v>
      </c>
      <c r="F348" t="s">
        <v>52</v>
      </c>
      <c r="G348">
        <v>45206</v>
      </c>
      <c r="H348">
        <v>45207</v>
      </c>
      <c r="I348" t="s">
        <v>4</v>
      </c>
    </row>
    <row r="349" spans="1:9" x14ac:dyDescent="0.35">
      <c r="A349">
        <v>348</v>
      </c>
      <c r="B349" t="str">
        <f t="shared" si="5"/>
        <v>2023/10/348</v>
      </c>
      <c r="C349" t="s">
        <v>269</v>
      </c>
      <c r="D349" t="s">
        <v>28</v>
      </c>
      <c r="E349" t="s">
        <v>84</v>
      </c>
      <c r="F349" t="s">
        <v>3</v>
      </c>
      <c r="G349">
        <v>45207</v>
      </c>
      <c r="H349" t="s">
        <v>336</v>
      </c>
      <c r="I349"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CEDA-04E3-4D7B-838A-663324747430}">
  <dimension ref="A1:P273"/>
  <sheetViews>
    <sheetView topLeftCell="A22" workbookViewId="0">
      <selection activeCell="D12" sqref="D12"/>
    </sheetView>
  </sheetViews>
  <sheetFormatPr defaultRowHeight="14.5" x14ac:dyDescent="0.35"/>
  <cols>
    <col min="2" max="2" width="13.453125" customWidth="1"/>
    <col min="3" max="3" width="14.54296875" customWidth="1"/>
    <col min="4" max="4" width="10.7265625" customWidth="1"/>
    <col min="5" max="5" width="10.81640625" customWidth="1"/>
    <col min="6" max="6" width="26.26953125" customWidth="1"/>
    <col min="7" max="7" width="16.1796875" style="1" customWidth="1"/>
    <col min="8" max="8" width="16" style="1" customWidth="1"/>
    <col min="15" max="15" width="10.1796875" customWidth="1"/>
    <col min="16" max="16" width="38.26953125" bestFit="1" customWidth="1"/>
  </cols>
  <sheetData>
    <row r="1" spans="1:16" x14ac:dyDescent="0.35">
      <c r="A1" t="s">
        <v>338</v>
      </c>
      <c r="B1" t="s">
        <v>339</v>
      </c>
      <c r="C1" t="s">
        <v>340</v>
      </c>
      <c r="D1" t="s">
        <v>341</v>
      </c>
      <c r="E1" t="s">
        <v>342</v>
      </c>
      <c r="F1" t="s">
        <v>343</v>
      </c>
      <c r="G1" s="1" t="s">
        <v>344</v>
      </c>
      <c r="H1" s="1" t="s">
        <v>345</v>
      </c>
      <c r="I1" t="s">
        <v>346</v>
      </c>
      <c r="P1" t="s">
        <v>364</v>
      </c>
    </row>
    <row r="2" spans="1:16" x14ac:dyDescent="0.35">
      <c r="A2">
        <v>1</v>
      </c>
      <c r="B2" t="str">
        <f t="shared" ref="B2:B54" si="0">YEAR(G2)&amp;"/"&amp;TEXT(MONTH(G2),"00")&amp;"/"&amp;TEXT(A2,"000")</f>
        <v>2023/01/001</v>
      </c>
      <c r="C2" t="s">
        <v>134</v>
      </c>
      <c r="D2" t="s">
        <v>104</v>
      </c>
      <c r="E2" t="s">
        <v>7</v>
      </c>
      <c r="F2" t="s">
        <v>29</v>
      </c>
      <c r="G2" s="1">
        <v>44927</v>
      </c>
      <c r="H2" s="1">
        <v>44930</v>
      </c>
      <c r="I2" t="s">
        <v>4</v>
      </c>
      <c r="P2" t="s">
        <v>29</v>
      </c>
    </row>
    <row r="3" spans="1:16" x14ac:dyDescent="0.35">
      <c r="A3">
        <v>2</v>
      </c>
      <c r="B3" t="str">
        <f t="shared" si="0"/>
        <v>2023/01/002</v>
      </c>
      <c r="C3" t="s">
        <v>135</v>
      </c>
      <c r="D3" t="s">
        <v>54</v>
      </c>
      <c r="E3" t="s">
        <v>7</v>
      </c>
      <c r="F3" t="s">
        <v>93</v>
      </c>
      <c r="G3" s="1">
        <v>44928</v>
      </c>
      <c r="H3" s="1">
        <v>44931</v>
      </c>
      <c r="I3" t="s">
        <v>15</v>
      </c>
      <c r="P3" t="s">
        <v>93</v>
      </c>
    </row>
    <row r="4" spans="1:16" x14ac:dyDescent="0.35">
      <c r="A4">
        <v>3</v>
      </c>
      <c r="B4" t="str">
        <f t="shared" si="0"/>
        <v>2023/01/003</v>
      </c>
      <c r="C4" t="s">
        <v>136</v>
      </c>
      <c r="D4" t="s">
        <v>38</v>
      </c>
      <c r="E4" t="s">
        <v>47</v>
      </c>
      <c r="F4" t="s">
        <v>110</v>
      </c>
      <c r="G4" s="1">
        <v>44928</v>
      </c>
      <c r="H4" s="1">
        <v>44940</v>
      </c>
      <c r="I4" t="s">
        <v>4</v>
      </c>
      <c r="P4" t="s">
        <v>110</v>
      </c>
    </row>
    <row r="5" spans="1:16" x14ac:dyDescent="0.35">
      <c r="A5">
        <v>4</v>
      </c>
      <c r="B5" t="str">
        <f t="shared" si="0"/>
        <v>2023/01/004</v>
      </c>
      <c r="C5" t="s">
        <v>137</v>
      </c>
      <c r="D5" t="s">
        <v>109</v>
      </c>
      <c r="E5" t="s">
        <v>32</v>
      </c>
      <c r="F5" t="s">
        <v>29</v>
      </c>
      <c r="G5" s="1">
        <v>44928</v>
      </c>
      <c r="H5" s="1">
        <v>44934</v>
      </c>
      <c r="I5" t="s">
        <v>4</v>
      </c>
      <c r="P5" t="s">
        <v>24</v>
      </c>
    </row>
    <row r="6" spans="1:16" x14ac:dyDescent="0.35">
      <c r="A6">
        <v>5</v>
      </c>
      <c r="B6" t="str">
        <f t="shared" si="0"/>
        <v>2023/01/005</v>
      </c>
      <c r="C6" t="s">
        <v>138</v>
      </c>
      <c r="D6" t="s">
        <v>26</v>
      </c>
      <c r="E6" t="s">
        <v>20</v>
      </c>
      <c r="F6" t="s">
        <v>24</v>
      </c>
      <c r="G6" s="1">
        <v>44929</v>
      </c>
      <c r="H6" s="1">
        <v>44934</v>
      </c>
      <c r="I6" t="s">
        <v>15</v>
      </c>
      <c r="P6" t="s">
        <v>60</v>
      </c>
    </row>
    <row r="7" spans="1:16" x14ac:dyDescent="0.35">
      <c r="A7">
        <v>6</v>
      </c>
      <c r="B7" t="str">
        <f t="shared" si="0"/>
        <v>2023/01/006</v>
      </c>
      <c r="C7" t="s">
        <v>139</v>
      </c>
      <c r="D7" t="s">
        <v>17</v>
      </c>
      <c r="E7" t="s">
        <v>68</v>
      </c>
      <c r="F7" t="s">
        <v>60</v>
      </c>
      <c r="G7" s="1">
        <v>44929</v>
      </c>
      <c r="H7" s="1">
        <v>44941</v>
      </c>
      <c r="I7" t="s">
        <v>4</v>
      </c>
      <c r="P7" t="s">
        <v>85</v>
      </c>
    </row>
    <row r="8" spans="1:16" x14ac:dyDescent="0.35">
      <c r="A8">
        <v>7</v>
      </c>
      <c r="B8" t="str">
        <f t="shared" si="0"/>
        <v>2023/01/007</v>
      </c>
      <c r="C8" t="s">
        <v>140</v>
      </c>
      <c r="D8" t="s">
        <v>109</v>
      </c>
      <c r="E8" t="s">
        <v>63</v>
      </c>
      <c r="F8" t="s">
        <v>29</v>
      </c>
      <c r="G8" s="1">
        <v>44930</v>
      </c>
      <c r="H8" s="1">
        <v>44933</v>
      </c>
      <c r="I8" t="s">
        <v>4</v>
      </c>
      <c r="P8" t="s">
        <v>74</v>
      </c>
    </row>
    <row r="9" spans="1:16" x14ac:dyDescent="0.35">
      <c r="A9">
        <v>8</v>
      </c>
      <c r="B9" t="str">
        <f t="shared" si="0"/>
        <v>2023/01/008</v>
      </c>
      <c r="C9" t="s">
        <v>141</v>
      </c>
      <c r="D9" t="s">
        <v>112</v>
      </c>
      <c r="E9" t="s">
        <v>7</v>
      </c>
      <c r="F9" t="s">
        <v>85</v>
      </c>
      <c r="G9" s="1">
        <v>44930</v>
      </c>
      <c r="H9" s="1">
        <v>44940</v>
      </c>
      <c r="I9" t="s">
        <v>4</v>
      </c>
      <c r="P9" t="s">
        <v>11</v>
      </c>
    </row>
    <row r="10" spans="1:16" x14ac:dyDescent="0.35">
      <c r="A10">
        <v>9</v>
      </c>
      <c r="B10" t="str">
        <f t="shared" si="0"/>
        <v>2023/01/009</v>
      </c>
      <c r="C10" t="s">
        <v>142</v>
      </c>
      <c r="D10" t="s">
        <v>104</v>
      </c>
      <c r="E10" t="s">
        <v>47</v>
      </c>
      <c r="F10" t="s">
        <v>74</v>
      </c>
      <c r="G10" s="1">
        <v>44930</v>
      </c>
      <c r="H10" s="1">
        <v>44941</v>
      </c>
      <c r="I10" t="s">
        <v>4</v>
      </c>
      <c r="P10" t="s">
        <v>3</v>
      </c>
    </row>
    <row r="11" spans="1:16" x14ac:dyDescent="0.35">
      <c r="A11">
        <v>10</v>
      </c>
      <c r="B11" t="str">
        <f t="shared" si="0"/>
        <v>2023/01/010</v>
      </c>
      <c r="C11" t="s">
        <v>143</v>
      </c>
      <c r="D11" t="s">
        <v>17</v>
      </c>
      <c r="E11" t="s">
        <v>68</v>
      </c>
      <c r="F11" t="s">
        <v>11</v>
      </c>
      <c r="G11" s="1">
        <v>44932</v>
      </c>
      <c r="H11" s="1">
        <v>44943</v>
      </c>
      <c r="I11" t="s">
        <v>4</v>
      </c>
      <c r="P11" t="s">
        <v>48</v>
      </c>
    </row>
    <row r="12" spans="1:16" x14ac:dyDescent="0.35">
      <c r="A12">
        <v>11</v>
      </c>
      <c r="B12" t="str">
        <f t="shared" si="0"/>
        <v>2023/01/011</v>
      </c>
      <c r="C12" t="s">
        <v>144</v>
      </c>
      <c r="D12" t="s">
        <v>31</v>
      </c>
      <c r="E12" t="s">
        <v>47</v>
      </c>
      <c r="F12" t="s">
        <v>110</v>
      </c>
      <c r="G12" s="1">
        <v>44933</v>
      </c>
      <c r="H12" s="1">
        <v>44940</v>
      </c>
      <c r="I12" t="s">
        <v>4</v>
      </c>
      <c r="P12" t="s">
        <v>52</v>
      </c>
    </row>
    <row r="13" spans="1:16" x14ac:dyDescent="0.35">
      <c r="A13">
        <v>12</v>
      </c>
      <c r="B13" t="str">
        <f t="shared" si="0"/>
        <v>2023/01/012</v>
      </c>
      <c r="C13" t="s">
        <v>145</v>
      </c>
      <c r="D13" t="s">
        <v>82</v>
      </c>
      <c r="E13" t="s">
        <v>63</v>
      </c>
      <c r="F13" t="s">
        <v>74</v>
      </c>
      <c r="G13" s="1">
        <v>44936</v>
      </c>
      <c r="H13" s="1">
        <v>44938</v>
      </c>
      <c r="I13" t="s">
        <v>15</v>
      </c>
      <c r="P13" t="s">
        <v>8</v>
      </c>
    </row>
    <row r="14" spans="1:16" x14ac:dyDescent="0.35">
      <c r="A14">
        <v>13</v>
      </c>
      <c r="B14" t="str">
        <f t="shared" si="0"/>
        <v>2023/01/013</v>
      </c>
      <c r="C14" t="s">
        <v>146</v>
      </c>
      <c r="D14" t="s">
        <v>104</v>
      </c>
      <c r="E14" t="s">
        <v>63</v>
      </c>
      <c r="F14" t="s">
        <v>3</v>
      </c>
      <c r="G14" s="1">
        <v>44936</v>
      </c>
      <c r="H14" s="1">
        <v>44951</v>
      </c>
      <c r="I14" t="s">
        <v>4</v>
      </c>
      <c r="P14" t="s">
        <v>14</v>
      </c>
    </row>
    <row r="15" spans="1:16" x14ac:dyDescent="0.35">
      <c r="A15">
        <v>14</v>
      </c>
      <c r="B15" t="str">
        <f t="shared" si="0"/>
        <v>2023/01/014</v>
      </c>
      <c r="C15" t="s">
        <v>147</v>
      </c>
      <c r="D15" t="s">
        <v>38</v>
      </c>
      <c r="E15" t="s">
        <v>47</v>
      </c>
      <c r="F15" t="s">
        <v>110</v>
      </c>
      <c r="G15" s="1">
        <v>44938</v>
      </c>
      <c r="H15" s="1">
        <v>44941</v>
      </c>
      <c r="I15" t="s">
        <v>4</v>
      </c>
      <c r="P15" t="s">
        <v>21</v>
      </c>
    </row>
    <row r="16" spans="1:16" x14ac:dyDescent="0.35">
      <c r="A16">
        <v>15</v>
      </c>
      <c r="B16" t="str">
        <f t="shared" si="0"/>
        <v>2023/01/015</v>
      </c>
      <c r="C16" t="s">
        <v>148</v>
      </c>
      <c r="D16" t="s">
        <v>62</v>
      </c>
      <c r="E16" t="s">
        <v>47</v>
      </c>
      <c r="F16" t="s">
        <v>60</v>
      </c>
      <c r="G16" s="1">
        <v>44938</v>
      </c>
      <c r="H16" s="1">
        <v>44941</v>
      </c>
      <c r="I16" t="s">
        <v>15</v>
      </c>
      <c r="P16" t="s">
        <v>55</v>
      </c>
    </row>
    <row r="17" spans="1:16" x14ac:dyDescent="0.35">
      <c r="A17">
        <v>16</v>
      </c>
      <c r="B17" t="str">
        <f t="shared" si="0"/>
        <v>2023/01/016</v>
      </c>
      <c r="C17" t="s">
        <v>149</v>
      </c>
      <c r="D17" t="s">
        <v>46</v>
      </c>
      <c r="E17" t="s">
        <v>2</v>
      </c>
      <c r="F17" t="s">
        <v>48</v>
      </c>
      <c r="G17" s="1">
        <v>44939</v>
      </c>
      <c r="H17" s="1">
        <v>44949</v>
      </c>
      <c r="I17" t="s">
        <v>15</v>
      </c>
      <c r="P17" t="s">
        <v>35</v>
      </c>
    </row>
    <row r="18" spans="1:16" x14ac:dyDescent="0.35">
      <c r="A18">
        <v>17</v>
      </c>
      <c r="B18" t="str">
        <f t="shared" si="0"/>
        <v>2023/01/017</v>
      </c>
      <c r="C18" t="s">
        <v>150</v>
      </c>
      <c r="D18" t="s">
        <v>151</v>
      </c>
      <c r="E18" t="s">
        <v>47</v>
      </c>
      <c r="F18" t="s">
        <v>52</v>
      </c>
      <c r="G18" s="1">
        <v>44940</v>
      </c>
      <c r="H18" s="1">
        <v>44942</v>
      </c>
      <c r="I18" t="s">
        <v>4</v>
      </c>
      <c r="P18" t="s">
        <v>176</v>
      </c>
    </row>
    <row r="19" spans="1:16" x14ac:dyDescent="0.35">
      <c r="A19">
        <v>18</v>
      </c>
      <c r="B19" t="str">
        <f t="shared" si="0"/>
        <v>2023/01/018</v>
      </c>
      <c r="C19" t="s">
        <v>152</v>
      </c>
      <c r="D19" t="s">
        <v>101</v>
      </c>
      <c r="E19" t="s">
        <v>68</v>
      </c>
      <c r="F19" t="s">
        <v>85</v>
      </c>
      <c r="G19" s="1">
        <v>44941</v>
      </c>
      <c r="H19" s="1">
        <v>44944</v>
      </c>
      <c r="I19" t="s">
        <v>15</v>
      </c>
      <c r="P19" t="s">
        <v>42</v>
      </c>
    </row>
    <row r="20" spans="1:16" x14ac:dyDescent="0.35">
      <c r="A20">
        <v>19</v>
      </c>
      <c r="B20" t="str">
        <f t="shared" si="0"/>
        <v>2023/01/019</v>
      </c>
      <c r="C20" t="s">
        <v>153</v>
      </c>
      <c r="D20" t="s">
        <v>70</v>
      </c>
      <c r="E20" t="s">
        <v>32</v>
      </c>
      <c r="F20" t="s">
        <v>52</v>
      </c>
      <c r="G20" s="1">
        <v>44941</v>
      </c>
      <c r="H20" s="1">
        <v>44952</v>
      </c>
      <c r="I20" t="s">
        <v>4</v>
      </c>
      <c r="P20" t="s">
        <v>66</v>
      </c>
    </row>
    <row r="21" spans="1:16" x14ac:dyDescent="0.35">
      <c r="A21">
        <v>20</v>
      </c>
      <c r="B21" t="str">
        <f t="shared" si="0"/>
        <v>2023/01/020</v>
      </c>
      <c r="C21" t="s">
        <v>154</v>
      </c>
      <c r="D21" t="s">
        <v>1</v>
      </c>
      <c r="E21" t="s">
        <v>7</v>
      </c>
      <c r="F21" t="s">
        <v>52</v>
      </c>
      <c r="G21" s="1">
        <v>44942</v>
      </c>
      <c r="H21" s="1">
        <v>44950</v>
      </c>
      <c r="I21" t="s">
        <v>4</v>
      </c>
    </row>
    <row r="22" spans="1:16" x14ac:dyDescent="0.35">
      <c r="A22">
        <v>21</v>
      </c>
      <c r="B22" t="str">
        <f t="shared" si="0"/>
        <v>2023/01/021</v>
      </c>
      <c r="C22" t="s">
        <v>155</v>
      </c>
      <c r="D22" t="s">
        <v>1</v>
      </c>
      <c r="E22" t="s">
        <v>68</v>
      </c>
      <c r="F22" t="s">
        <v>52</v>
      </c>
      <c r="G22" s="1">
        <v>44942</v>
      </c>
      <c r="H22" s="1">
        <v>44949</v>
      </c>
      <c r="I22" t="s">
        <v>4</v>
      </c>
    </row>
    <row r="23" spans="1:16" x14ac:dyDescent="0.35">
      <c r="A23">
        <v>22</v>
      </c>
      <c r="B23" t="str">
        <f t="shared" si="0"/>
        <v>2023/01/022</v>
      </c>
      <c r="C23" t="s">
        <v>156</v>
      </c>
      <c r="D23" t="s">
        <v>34</v>
      </c>
      <c r="E23" t="s">
        <v>2</v>
      </c>
      <c r="F23" t="s">
        <v>48</v>
      </c>
      <c r="G23" s="1">
        <v>44944</v>
      </c>
      <c r="H23" s="1">
        <v>44948</v>
      </c>
      <c r="I23" t="s">
        <v>15</v>
      </c>
    </row>
    <row r="24" spans="1:16" x14ac:dyDescent="0.35">
      <c r="A24">
        <v>23</v>
      </c>
      <c r="B24" t="str">
        <f t="shared" si="0"/>
        <v>2023/01/023</v>
      </c>
      <c r="C24" t="s">
        <v>157</v>
      </c>
      <c r="D24" t="s">
        <v>1</v>
      </c>
      <c r="E24" t="s">
        <v>84</v>
      </c>
      <c r="F24" t="s">
        <v>8</v>
      </c>
      <c r="G24" s="1">
        <v>44945</v>
      </c>
      <c r="H24" s="1">
        <v>44960</v>
      </c>
      <c r="I24" t="s">
        <v>4</v>
      </c>
    </row>
    <row r="25" spans="1:16" x14ac:dyDescent="0.35">
      <c r="A25">
        <v>24</v>
      </c>
      <c r="B25" t="str">
        <f t="shared" si="0"/>
        <v>2023/01/024</v>
      </c>
      <c r="C25" t="s">
        <v>158</v>
      </c>
      <c r="D25" t="s">
        <v>6</v>
      </c>
      <c r="E25" t="s">
        <v>20</v>
      </c>
      <c r="F25" t="s">
        <v>14</v>
      </c>
      <c r="G25" s="1">
        <v>44946</v>
      </c>
      <c r="H25" s="1">
        <v>44951</v>
      </c>
      <c r="I25" t="s">
        <v>4</v>
      </c>
    </row>
    <row r="26" spans="1:16" x14ac:dyDescent="0.35">
      <c r="A26">
        <v>25</v>
      </c>
      <c r="B26" t="str">
        <f t="shared" si="0"/>
        <v>2023/01/025</v>
      </c>
      <c r="C26" t="s">
        <v>159</v>
      </c>
      <c r="D26" t="s">
        <v>26</v>
      </c>
      <c r="E26" t="s">
        <v>32</v>
      </c>
      <c r="F26" t="s">
        <v>11</v>
      </c>
      <c r="G26" s="1">
        <v>44946</v>
      </c>
      <c r="H26" s="1">
        <v>44951</v>
      </c>
      <c r="I26" t="s">
        <v>15</v>
      </c>
    </row>
    <row r="27" spans="1:16" x14ac:dyDescent="0.35">
      <c r="A27">
        <v>26</v>
      </c>
      <c r="B27" t="str">
        <f t="shared" si="0"/>
        <v>2023/01/026</v>
      </c>
      <c r="C27" t="s">
        <v>160</v>
      </c>
      <c r="D27" t="s">
        <v>46</v>
      </c>
      <c r="E27" t="s">
        <v>7</v>
      </c>
      <c r="F27" t="s">
        <v>48</v>
      </c>
      <c r="G27" s="1">
        <v>44947</v>
      </c>
      <c r="H27" s="1">
        <v>44959</v>
      </c>
      <c r="I27" t="s">
        <v>4</v>
      </c>
    </row>
    <row r="28" spans="1:16" x14ac:dyDescent="0.35">
      <c r="A28">
        <v>27</v>
      </c>
      <c r="B28" t="str">
        <f t="shared" si="0"/>
        <v>2023/01/027</v>
      </c>
      <c r="C28" t="s">
        <v>161</v>
      </c>
      <c r="D28" t="s">
        <v>72</v>
      </c>
      <c r="E28" t="s">
        <v>32</v>
      </c>
      <c r="F28" t="s">
        <v>24</v>
      </c>
      <c r="G28" s="1">
        <v>44948</v>
      </c>
      <c r="H28" s="1">
        <v>44950</v>
      </c>
      <c r="I28" t="s">
        <v>4</v>
      </c>
    </row>
    <row r="29" spans="1:16" x14ac:dyDescent="0.35">
      <c r="A29">
        <v>28</v>
      </c>
      <c r="B29" t="str">
        <f t="shared" si="0"/>
        <v>2023/01/028</v>
      </c>
      <c r="C29" t="s">
        <v>162</v>
      </c>
      <c r="D29" t="s">
        <v>80</v>
      </c>
      <c r="E29" t="s">
        <v>47</v>
      </c>
      <c r="F29" t="s">
        <v>21</v>
      </c>
      <c r="G29" s="1">
        <v>44948</v>
      </c>
      <c r="H29" s="1">
        <v>44953</v>
      </c>
      <c r="I29" t="s">
        <v>4</v>
      </c>
    </row>
    <row r="30" spans="1:16" x14ac:dyDescent="0.35">
      <c r="A30">
        <v>29</v>
      </c>
      <c r="B30" t="str">
        <f t="shared" si="0"/>
        <v>2023/01/029</v>
      </c>
      <c r="C30" t="s">
        <v>163</v>
      </c>
      <c r="D30" t="s">
        <v>57</v>
      </c>
      <c r="E30" t="s">
        <v>47</v>
      </c>
      <c r="F30" t="s">
        <v>8</v>
      </c>
      <c r="G30" s="1">
        <v>44949</v>
      </c>
      <c r="H30" s="1">
        <v>44952</v>
      </c>
      <c r="I30" t="s">
        <v>4</v>
      </c>
    </row>
    <row r="31" spans="1:16" x14ac:dyDescent="0.35">
      <c r="A31">
        <v>30</v>
      </c>
      <c r="B31" t="str">
        <f t="shared" si="0"/>
        <v>2023/01/030</v>
      </c>
      <c r="C31" t="s">
        <v>164</v>
      </c>
      <c r="D31" t="s">
        <v>10</v>
      </c>
      <c r="E31" t="s">
        <v>20</v>
      </c>
      <c r="F31" t="s">
        <v>55</v>
      </c>
      <c r="G31" s="1">
        <v>44950</v>
      </c>
      <c r="H31" s="1">
        <v>44966</v>
      </c>
      <c r="I31" t="s">
        <v>4</v>
      </c>
    </row>
    <row r="32" spans="1:16" x14ac:dyDescent="0.35">
      <c r="A32">
        <v>31</v>
      </c>
      <c r="B32" t="str">
        <f t="shared" si="0"/>
        <v>2023/01/031</v>
      </c>
      <c r="C32" t="s">
        <v>165</v>
      </c>
      <c r="D32" t="s">
        <v>112</v>
      </c>
      <c r="E32" t="s">
        <v>32</v>
      </c>
      <c r="F32" t="s">
        <v>35</v>
      </c>
      <c r="G32" s="1">
        <v>44957</v>
      </c>
      <c r="H32" s="1">
        <v>44970</v>
      </c>
      <c r="I32" t="s">
        <v>15</v>
      </c>
    </row>
    <row r="33" spans="1:9" x14ac:dyDescent="0.35">
      <c r="A33">
        <v>32</v>
      </c>
      <c r="B33" t="str">
        <f t="shared" si="0"/>
        <v>2023/01/032</v>
      </c>
      <c r="C33" t="s">
        <v>166</v>
      </c>
      <c r="D33" t="s">
        <v>82</v>
      </c>
      <c r="E33" t="s">
        <v>44</v>
      </c>
      <c r="F33" t="s">
        <v>29</v>
      </c>
      <c r="G33" s="1">
        <v>44957</v>
      </c>
      <c r="H33" s="1">
        <v>44961</v>
      </c>
      <c r="I33" t="s">
        <v>4</v>
      </c>
    </row>
    <row r="34" spans="1:9" x14ac:dyDescent="0.35">
      <c r="A34">
        <v>33</v>
      </c>
      <c r="B34" t="str">
        <f t="shared" si="0"/>
        <v>2023/01/033</v>
      </c>
      <c r="C34" t="s">
        <v>167</v>
      </c>
      <c r="D34" t="s">
        <v>59</v>
      </c>
      <c r="E34" t="s">
        <v>44</v>
      </c>
      <c r="F34" t="s">
        <v>110</v>
      </c>
      <c r="G34" s="1">
        <v>44957</v>
      </c>
      <c r="H34" s="1">
        <v>44962</v>
      </c>
      <c r="I34" t="s">
        <v>15</v>
      </c>
    </row>
    <row r="35" spans="1:9" x14ac:dyDescent="0.35">
      <c r="A35">
        <v>34</v>
      </c>
      <c r="B35" t="str">
        <f t="shared" si="0"/>
        <v>2023/02/034</v>
      </c>
      <c r="C35" t="s">
        <v>168</v>
      </c>
      <c r="D35" t="s">
        <v>34</v>
      </c>
      <c r="E35" t="s">
        <v>44</v>
      </c>
      <c r="F35" t="s">
        <v>74</v>
      </c>
      <c r="G35" s="1">
        <v>44958</v>
      </c>
      <c r="H35" s="1">
        <v>44959</v>
      </c>
      <c r="I35" t="s">
        <v>4</v>
      </c>
    </row>
    <row r="36" spans="1:9" x14ac:dyDescent="0.35">
      <c r="A36">
        <v>35</v>
      </c>
      <c r="B36" t="str">
        <f t="shared" si="0"/>
        <v>2023/02/035</v>
      </c>
      <c r="C36" t="s">
        <v>169</v>
      </c>
      <c r="D36" t="s">
        <v>65</v>
      </c>
      <c r="E36" t="s">
        <v>63</v>
      </c>
      <c r="F36" t="s">
        <v>21</v>
      </c>
      <c r="G36" s="1">
        <v>44960</v>
      </c>
      <c r="H36" s="1">
        <v>44974</v>
      </c>
      <c r="I36" t="s">
        <v>15</v>
      </c>
    </row>
    <row r="37" spans="1:9" x14ac:dyDescent="0.35">
      <c r="A37">
        <v>36</v>
      </c>
      <c r="B37" t="str">
        <f t="shared" si="0"/>
        <v>2023/02/036</v>
      </c>
      <c r="C37" t="s">
        <v>170</v>
      </c>
      <c r="D37" t="s">
        <v>19</v>
      </c>
      <c r="E37" t="s">
        <v>44</v>
      </c>
      <c r="F37" t="s">
        <v>21</v>
      </c>
      <c r="G37" s="1">
        <v>44960</v>
      </c>
      <c r="H37" s="1">
        <v>44972</v>
      </c>
      <c r="I37" t="s">
        <v>4</v>
      </c>
    </row>
    <row r="38" spans="1:9" x14ac:dyDescent="0.35">
      <c r="A38">
        <v>37</v>
      </c>
      <c r="B38" t="str">
        <f t="shared" si="0"/>
        <v>2023/02/037</v>
      </c>
      <c r="C38" t="s">
        <v>171</v>
      </c>
      <c r="D38" t="s">
        <v>13</v>
      </c>
      <c r="E38" t="s">
        <v>84</v>
      </c>
      <c r="F38" t="s">
        <v>3</v>
      </c>
      <c r="G38" s="1">
        <v>44961</v>
      </c>
      <c r="H38" s="1">
        <v>44973</v>
      </c>
      <c r="I38" t="s">
        <v>15</v>
      </c>
    </row>
    <row r="39" spans="1:9" x14ac:dyDescent="0.35">
      <c r="A39">
        <v>38</v>
      </c>
      <c r="B39" t="str">
        <f t="shared" si="0"/>
        <v>2023/02/038</v>
      </c>
      <c r="C39" t="s">
        <v>172</v>
      </c>
      <c r="D39" t="s">
        <v>17</v>
      </c>
      <c r="E39" t="s">
        <v>2</v>
      </c>
      <c r="F39" t="s">
        <v>55</v>
      </c>
      <c r="G39" s="1">
        <v>44962</v>
      </c>
      <c r="H39" s="1">
        <v>44973</v>
      </c>
      <c r="I39" t="s">
        <v>15</v>
      </c>
    </row>
    <row r="40" spans="1:9" x14ac:dyDescent="0.35">
      <c r="A40">
        <v>39</v>
      </c>
      <c r="B40" t="str">
        <f t="shared" si="0"/>
        <v>2023/02/039</v>
      </c>
      <c r="C40" t="s">
        <v>173</v>
      </c>
      <c r="D40" t="s">
        <v>31</v>
      </c>
      <c r="E40" t="s">
        <v>63</v>
      </c>
      <c r="F40" t="s">
        <v>3</v>
      </c>
      <c r="G40" s="1">
        <v>44963</v>
      </c>
      <c r="H40" s="1">
        <v>44976</v>
      </c>
      <c r="I40" t="s">
        <v>4</v>
      </c>
    </row>
    <row r="41" spans="1:9" x14ac:dyDescent="0.35">
      <c r="A41">
        <v>40</v>
      </c>
      <c r="B41" t="str">
        <f t="shared" si="0"/>
        <v>2023/02/040</v>
      </c>
      <c r="C41" t="s">
        <v>174</v>
      </c>
      <c r="D41" t="s">
        <v>82</v>
      </c>
      <c r="E41" t="s">
        <v>47</v>
      </c>
      <c r="F41" t="s">
        <v>55</v>
      </c>
      <c r="G41" s="1">
        <v>44964</v>
      </c>
      <c r="H41" s="1">
        <v>44972</v>
      </c>
      <c r="I41" t="s">
        <v>15</v>
      </c>
    </row>
    <row r="42" spans="1:9" x14ac:dyDescent="0.35">
      <c r="A42">
        <v>41</v>
      </c>
      <c r="B42" t="str">
        <f t="shared" si="0"/>
        <v>2023/02/041</v>
      </c>
      <c r="C42" t="s">
        <v>175</v>
      </c>
      <c r="D42" t="s">
        <v>72</v>
      </c>
      <c r="E42" t="s">
        <v>44</v>
      </c>
      <c r="F42" t="s">
        <v>176</v>
      </c>
      <c r="G42" s="1">
        <v>44966</v>
      </c>
      <c r="H42" s="1">
        <v>44967</v>
      </c>
      <c r="I42" t="s">
        <v>4</v>
      </c>
    </row>
    <row r="43" spans="1:9" x14ac:dyDescent="0.35">
      <c r="A43">
        <v>42</v>
      </c>
      <c r="B43" t="str">
        <f t="shared" si="0"/>
        <v>2023/02/042</v>
      </c>
      <c r="C43" t="s">
        <v>177</v>
      </c>
      <c r="D43" t="s">
        <v>72</v>
      </c>
      <c r="E43" t="s">
        <v>2</v>
      </c>
      <c r="F43" t="s">
        <v>60</v>
      </c>
      <c r="G43" s="1">
        <v>44966</v>
      </c>
      <c r="H43" s="1">
        <v>44976</v>
      </c>
      <c r="I43" t="s">
        <v>4</v>
      </c>
    </row>
    <row r="44" spans="1:9" x14ac:dyDescent="0.35">
      <c r="A44">
        <v>43</v>
      </c>
      <c r="B44" t="str">
        <f t="shared" si="0"/>
        <v>2023/02/043</v>
      </c>
      <c r="C44" t="s">
        <v>178</v>
      </c>
      <c r="D44" t="s">
        <v>10</v>
      </c>
      <c r="E44" t="s">
        <v>44</v>
      </c>
      <c r="F44" t="s">
        <v>110</v>
      </c>
      <c r="G44" s="1">
        <v>44967</v>
      </c>
      <c r="H44" s="1">
        <v>44982</v>
      </c>
      <c r="I44" t="s">
        <v>4</v>
      </c>
    </row>
    <row r="45" spans="1:9" x14ac:dyDescent="0.35">
      <c r="A45">
        <v>44</v>
      </c>
      <c r="B45" t="str">
        <f t="shared" si="0"/>
        <v>2023/02/044</v>
      </c>
      <c r="C45" t="s">
        <v>179</v>
      </c>
      <c r="D45" t="s">
        <v>62</v>
      </c>
      <c r="E45" t="s">
        <v>47</v>
      </c>
      <c r="F45" t="s">
        <v>85</v>
      </c>
      <c r="G45" s="1">
        <v>44971</v>
      </c>
      <c r="H45" s="1">
        <v>44984</v>
      </c>
      <c r="I45" t="s">
        <v>4</v>
      </c>
    </row>
    <row r="46" spans="1:9" x14ac:dyDescent="0.35">
      <c r="A46">
        <v>45</v>
      </c>
      <c r="B46" t="str">
        <f t="shared" si="0"/>
        <v>2023/02/045</v>
      </c>
      <c r="C46" t="s">
        <v>180</v>
      </c>
      <c r="D46" t="s">
        <v>28</v>
      </c>
      <c r="E46" t="s">
        <v>44</v>
      </c>
      <c r="F46" t="s">
        <v>110</v>
      </c>
      <c r="G46" s="1">
        <v>44971</v>
      </c>
      <c r="H46" s="1">
        <v>44973</v>
      </c>
      <c r="I46" t="s">
        <v>15</v>
      </c>
    </row>
    <row r="47" spans="1:9" x14ac:dyDescent="0.35">
      <c r="A47">
        <v>46</v>
      </c>
      <c r="B47" t="str">
        <f t="shared" si="0"/>
        <v>2023/02/046</v>
      </c>
      <c r="C47" t="s">
        <v>181</v>
      </c>
      <c r="D47" t="s">
        <v>151</v>
      </c>
      <c r="E47" t="s">
        <v>2</v>
      </c>
      <c r="F47" t="s">
        <v>14</v>
      </c>
      <c r="G47" s="1">
        <v>44972</v>
      </c>
      <c r="H47" s="1">
        <v>44983</v>
      </c>
      <c r="I47" t="s">
        <v>4</v>
      </c>
    </row>
    <row r="48" spans="1:9" x14ac:dyDescent="0.35">
      <c r="A48">
        <v>47</v>
      </c>
      <c r="B48" t="str">
        <f t="shared" si="0"/>
        <v>2023/02/047</v>
      </c>
      <c r="C48" t="s">
        <v>182</v>
      </c>
      <c r="D48" t="s">
        <v>101</v>
      </c>
      <c r="E48" t="s">
        <v>68</v>
      </c>
      <c r="F48" t="s">
        <v>11</v>
      </c>
      <c r="G48" s="1">
        <v>44975</v>
      </c>
      <c r="H48" s="1">
        <v>44983</v>
      </c>
      <c r="I48" t="s">
        <v>4</v>
      </c>
    </row>
    <row r="49" spans="1:9" x14ac:dyDescent="0.35">
      <c r="A49">
        <v>48</v>
      </c>
      <c r="B49" t="str">
        <f t="shared" si="0"/>
        <v>2023/02/048</v>
      </c>
      <c r="C49" t="s">
        <v>183</v>
      </c>
      <c r="D49" t="s">
        <v>112</v>
      </c>
      <c r="E49" t="s">
        <v>84</v>
      </c>
      <c r="F49" t="s">
        <v>24</v>
      </c>
      <c r="G49" s="1">
        <v>44975</v>
      </c>
      <c r="H49" s="1">
        <v>44980</v>
      </c>
      <c r="I49" t="s">
        <v>4</v>
      </c>
    </row>
    <row r="50" spans="1:9" x14ac:dyDescent="0.35">
      <c r="A50">
        <v>49</v>
      </c>
      <c r="B50" t="str">
        <f t="shared" si="0"/>
        <v>2023/02/049</v>
      </c>
      <c r="C50" t="s">
        <v>184</v>
      </c>
      <c r="D50" t="s">
        <v>104</v>
      </c>
      <c r="E50" t="s">
        <v>44</v>
      </c>
      <c r="F50" t="s">
        <v>48</v>
      </c>
      <c r="G50" s="1">
        <v>44977</v>
      </c>
      <c r="H50" s="1">
        <v>44982</v>
      </c>
      <c r="I50" t="s">
        <v>4</v>
      </c>
    </row>
    <row r="51" spans="1:9" x14ac:dyDescent="0.35">
      <c r="A51">
        <v>50</v>
      </c>
      <c r="B51" t="str">
        <f t="shared" si="0"/>
        <v>2023/02/050</v>
      </c>
      <c r="C51" t="s">
        <v>185</v>
      </c>
      <c r="D51" t="s">
        <v>50</v>
      </c>
      <c r="E51" t="s">
        <v>20</v>
      </c>
      <c r="F51" t="s">
        <v>48</v>
      </c>
      <c r="G51" s="1">
        <v>44977</v>
      </c>
      <c r="H51" s="1">
        <v>44987</v>
      </c>
      <c r="I51" t="s">
        <v>15</v>
      </c>
    </row>
    <row r="52" spans="1:9" x14ac:dyDescent="0.35">
      <c r="A52">
        <v>51</v>
      </c>
      <c r="B52" t="str">
        <f t="shared" si="0"/>
        <v>2023/02/051</v>
      </c>
      <c r="C52" t="s">
        <v>186</v>
      </c>
      <c r="D52" t="s">
        <v>62</v>
      </c>
      <c r="E52" t="s">
        <v>68</v>
      </c>
      <c r="F52" t="s">
        <v>42</v>
      </c>
      <c r="G52" s="1">
        <v>44978</v>
      </c>
      <c r="H52" s="1">
        <v>44985</v>
      </c>
      <c r="I52" t="s">
        <v>4</v>
      </c>
    </row>
    <row r="53" spans="1:9" x14ac:dyDescent="0.35">
      <c r="A53">
        <v>52</v>
      </c>
      <c r="B53" t="str">
        <f t="shared" si="0"/>
        <v>2023/02/052</v>
      </c>
      <c r="C53" t="s">
        <v>187</v>
      </c>
      <c r="D53" t="s">
        <v>31</v>
      </c>
      <c r="E53" t="s">
        <v>32</v>
      </c>
      <c r="F53" t="s">
        <v>85</v>
      </c>
      <c r="G53" s="1">
        <v>44979</v>
      </c>
      <c r="H53" s="1">
        <v>44982</v>
      </c>
      <c r="I53" t="s">
        <v>4</v>
      </c>
    </row>
    <row r="54" spans="1:9" x14ac:dyDescent="0.35">
      <c r="A54">
        <v>53</v>
      </c>
      <c r="B54" t="str">
        <f t="shared" si="0"/>
        <v>2023/02/053</v>
      </c>
      <c r="C54" t="s">
        <v>188</v>
      </c>
      <c r="D54" t="s">
        <v>6</v>
      </c>
      <c r="E54" t="s">
        <v>63</v>
      </c>
      <c r="F54" t="s">
        <v>85</v>
      </c>
      <c r="G54" s="1">
        <v>44979</v>
      </c>
      <c r="H54" s="1">
        <v>44988</v>
      </c>
      <c r="I54" t="s">
        <v>4</v>
      </c>
    </row>
    <row r="55" spans="1:9" x14ac:dyDescent="0.35">
      <c r="A55">
        <v>54</v>
      </c>
      <c r="B55" t="str">
        <f t="shared" ref="B55:B118" si="1">YEAR(G55)&amp;"/"&amp;TEXT(MONTH(G55),"00")&amp;"/"&amp;TEXT(A55,"000")</f>
        <v>2023/02/054</v>
      </c>
      <c r="C55" t="s">
        <v>189</v>
      </c>
      <c r="D55" t="s">
        <v>34</v>
      </c>
      <c r="E55" t="s">
        <v>32</v>
      </c>
      <c r="F55" t="s">
        <v>8</v>
      </c>
      <c r="G55" s="1">
        <v>44979</v>
      </c>
      <c r="H55" s="1">
        <v>44988</v>
      </c>
      <c r="I55" t="s">
        <v>15</v>
      </c>
    </row>
    <row r="56" spans="1:9" x14ac:dyDescent="0.35">
      <c r="A56">
        <v>55</v>
      </c>
      <c r="B56" t="str">
        <f t="shared" si="1"/>
        <v>2023/02/055</v>
      </c>
      <c r="C56" t="s">
        <v>190</v>
      </c>
      <c r="D56" t="s">
        <v>57</v>
      </c>
      <c r="E56" t="s">
        <v>63</v>
      </c>
      <c r="F56" t="s">
        <v>21</v>
      </c>
      <c r="G56" s="1">
        <v>44980</v>
      </c>
      <c r="H56" s="1">
        <v>44995</v>
      </c>
      <c r="I56" t="s">
        <v>15</v>
      </c>
    </row>
    <row r="57" spans="1:9" x14ac:dyDescent="0.35">
      <c r="A57">
        <v>56</v>
      </c>
      <c r="B57" t="str">
        <f t="shared" si="1"/>
        <v>2023/02/056</v>
      </c>
      <c r="C57" t="s">
        <v>191</v>
      </c>
      <c r="D57" t="s">
        <v>1</v>
      </c>
      <c r="E57" t="s">
        <v>32</v>
      </c>
      <c r="F57" t="s">
        <v>21</v>
      </c>
      <c r="G57" s="1">
        <v>44980</v>
      </c>
      <c r="H57" s="1">
        <v>44983</v>
      </c>
      <c r="I57" t="s">
        <v>4</v>
      </c>
    </row>
    <row r="58" spans="1:9" x14ac:dyDescent="0.35">
      <c r="A58">
        <v>57</v>
      </c>
      <c r="B58" t="str">
        <f t="shared" si="1"/>
        <v>2023/02/057</v>
      </c>
      <c r="C58" t="s">
        <v>192</v>
      </c>
      <c r="D58" t="s">
        <v>26</v>
      </c>
      <c r="E58" t="s">
        <v>84</v>
      </c>
      <c r="F58" t="s">
        <v>74</v>
      </c>
      <c r="G58" s="1">
        <v>44981</v>
      </c>
      <c r="H58" s="1">
        <v>44995</v>
      </c>
      <c r="I58" t="s">
        <v>4</v>
      </c>
    </row>
    <row r="59" spans="1:9" x14ac:dyDescent="0.35">
      <c r="A59">
        <v>58</v>
      </c>
      <c r="B59" t="str">
        <f t="shared" si="1"/>
        <v>2023/02/058</v>
      </c>
      <c r="C59" t="s">
        <v>193</v>
      </c>
      <c r="D59" t="s">
        <v>104</v>
      </c>
      <c r="E59" t="s">
        <v>2</v>
      </c>
      <c r="F59" t="s">
        <v>55</v>
      </c>
      <c r="G59" s="1">
        <v>44982</v>
      </c>
      <c r="H59" s="1">
        <v>44985</v>
      </c>
      <c r="I59" t="s">
        <v>15</v>
      </c>
    </row>
    <row r="60" spans="1:9" x14ac:dyDescent="0.35">
      <c r="A60">
        <v>59</v>
      </c>
      <c r="B60" t="str">
        <f t="shared" si="1"/>
        <v>2023/02/059</v>
      </c>
      <c r="C60" t="s">
        <v>194</v>
      </c>
      <c r="D60" t="s">
        <v>72</v>
      </c>
      <c r="E60" t="s">
        <v>2</v>
      </c>
      <c r="F60" t="s">
        <v>11</v>
      </c>
      <c r="G60" s="1">
        <v>44983</v>
      </c>
      <c r="H60" s="1">
        <v>44986</v>
      </c>
      <c r="I60" t="s">
        <v>4</v>
      </c>
    </row>
    <row r="61" spans="1:9" x14ac:dyDescent="0.35">
      <c r="A61">
        <v>60</v>
      </c>
      <c r="B61" t="str">
        <f t="shared" si="1"/>
        <v>2023/02/060</v>
      </c>
      <c r="C61" t="s">
        <v>195</v>
      </c>
      <c r="D61" t="s">
        <v>88</v>
      </c>
      <c r="E61" t="s">
        <v>84</v>
      </c>
      <c r="F61" t="s">
        <v>52</v>
      </c>
      <c r="G61" s="1">
        <v>44984</v>
      </c>
      <c r="H61" s="1">
        <v>44996</v>
      </c>
      <c r="I61" t="s">
        <v>4</v>
      </c>
    </row>
    <row r="62" spans="1:9" x14ac:dyDescent="0.35">
      <c r="A62">
        <v>61</v>
      </c>
      <c r="B62" t="str">
        <f t="shared" si="1"/>
        <v>2023/03/061</v>
      </c>
      <c r="C62" t="s">
        <v>196</v>
      </c>
      <c r="D62" t="s">
        <v>72</v>
      </c>
      <c r="E62" t="s">
        <v>63</v>
      </c>
      <c r="F62" t="s">
        <v>48</v>
      </c>
      <c r="G62" s="1">
        <v>44986</v>
      </c>
      <c r="H62" s="1">
        <v>44992</v>
      </c>
      <c r="I62" t="s">
        <v>4</v>
      </c>
    </row>
    <row r="63" spans="1:9" x14ac:dyDescent="0.35">
      <c r="A63">
        <v>62</v>
      </c>
      <c r="B63" t="str">
        <f t="shared" si="1"/>
        <v>2023/03/062</v>
      </c>
      <c r="C63" t="s">
        <v>197</v>
      </c>
      <c r="D63" t="s">
        <v>109</v>
      </c>
      <c r="E63" t="s">
        <v>44</v>
      </c>
      <c r="F63" t="s">
        <v>110</v>
      </c>
      <c r="G63" s="1">
        <v>44989</v>
      </c>
      <c r="H63" s="1">
        <v>44990</v>
      </c>
      <c r="I63" t="s">
        <v>15</v>
      </c>
    </row>
    <row r="64" spans="1:9" x14ac:dyDescent="0.35">
      <c r="A64">
        <v>63</v>
      </c>
      <c r="B64" t="str">
        <f t="shared" si="1"/>
        <v>2023/03/063</v>
      </c>
      <c r="C64" t="s">
        <v>198</v>
      </c>
      <c r="D64" t="s">
        <v>112</v>
      </c>
      <c r="E64" t="s">
        <v>44</v>
      </c>
      <c r="F64" t="s">
        <v>93</v>
      </c>
      <c r="G64" s="1">
        <v>44989</v>
      </c>
      <c r="H64" s="1">
        <v>44994</v>
      </c>
      <c r="I64" t="s">
        <v>4</v>
      </c>
    </row>
    <row r="65" spans="1:9" x14ac:dyDescent="0.35">
      <c r="A65">
        <v>64</v>
      </c>
      <c r="B65" t="str">
        <f t="shared" si="1"/>
        <v>2023/03/064</v>
      </c>
      <c r="C65" t="s">
        <v>199</v>
      </c>
      <c r="D65" t="s">
        <v>31</v>
      </c>
      <c r="E65" t="s">
        <v>20</v>
      </c>
      <c r="F65" t="s">
        <v>55</v>
      </c>
      <c r="G65" s="1">
        <v>44992</v>
      </c>
      <c r="H65" s="1">
        <v>44994</v>
      </c>
      <c r="I65" t="s">
        <v>15</v>
      </c>
    </row>
    <row r="66" spans="1:9" x14ac:dyDescent="0.35">
      <c r="A66">
        <v>65</v>
      </c>
      <c r="B66" t="str">
        <f t="shared" si="1"/>
        <v>2023/03/065</v>
      </c>
      <c r="C66" t="s">
        <v>200</v>
      </c>
      <c r="D66" t="s">
        <v>19</v>
      </c>
      <c r="E66" t="s">
        <v>2</v>
      </c>
      <c r="F66" t="s">
        <v>74</v>
      </c>
      <c r="G66" s="1">
        <v>44993</v>
      </c>
      <c r="H66" s="1">
        <v>44996</v>
      </c>
      <c r="I66" t="s">
        <v>4</v>
      </c>
    </row>
    <row r="67" spans="1:9" x14ac:dyDescent="0.35">
      <c r="A67">
        <v>66</v>
      </c>
      <c r="B67" t="str">
        <f t="shared" si="1"/>
        <v>2023/03/066</v>
      </c>
      <c r="C67" t="s">
        <v>201</v>
      </c>
      <c r="D67" t="s">
        <v>62</v>
      </c>
      <c r="E67" t="s">
        <v>84</v>
      </c>
      <c r="F67" t="s">
        <v>74</v>
      </c>
      <c r="G67" s="1">
        <v>44994</v>
      </c>
      <c r="H67" s="1">
        <v>44998</v>
      </c>
      <c r="I67" t="s">
        <v>4</v>
      </c>
    </row>
    <row r="68" spans="1:9" x14ac:dyDescent="0.35">
      <c r="A68">
        <v>67</v>
      </c>
      <c r="B68" t="str">
        <f t="shared" si="1"/>
        <v>2023/03/067</v>
      </c>
      <c r="C68" t="s">
        <v>202</v>
      </c>
      <c r="D68" t="s">
        <v>31</v>
      </c>
      <c r="E68" t="s">
        <v>32</v>
      </c>
      <c r="F68" t="s">
        <v>8</v>
      </c>
      <c r="G68" s="1">
        <v>44994</v>
      </c>
      <c r="H68" s="1">
        <v>45000</v>
      </c>
      <c r="I68" t="s">
        <v>4</v>
      </c>
    </row>
    <row r="69" spans="1:9" x14ac:dyDescent="0.35">
      <c r="A69">
        <v>68</v>
      </c>
      <c r="B69" t="str">
        <f t="shared" si="1"/>
        <v>2023/03/068</v>
      </c>
      <c r="C69" t="s">
        <v>203</v>
      </c>
      <c r="D69" t="s">
        <v>17</v>
      </c>
      <c r="E69" t="s">
        <v>47</v>
      </c>
      <c r="F69" t="s">
        <v>176</v>
      </c>
      <c r="G69" s="1">
        <v>44994</v>
      </c>
      <c r="H69" s="1">
        <v>44995</v>
      </c>
      <c r="I69" t="s">
        <v>15</v>
      </c>
    </row>
    <row r="70" spans="1:9" x14ac:dyDescent="0.35">
      <c r="A70">
        <v>69</v>
      </c>
      <c r="B70" t="str">
        <f t="shared" si="1"/>
        <v>2023/03/069</v>
      </c>
      <c r="C70" t="s">
        <v>204</v>
      </c>
      <c r="D70" t="s">
        <v>23</v>
      </c>
      <c r="E70" t="s">
        <v>20</v>
      </c>
      <c r="F70" t="s">
        <v>24</v>
      </c>
      <c r="G70" s="1">
        <v>44995</v>
      </c>
      <c r="H70" s="1">
        <v>45001</v>
      </c>
      <c r="I70" t="s">
        <v>4</v>
      </c>
    </row>
    <row r="71" spans="1:9" x14ac:dyDescent="0.35">
      <c r="A71">
        <v>70</v>
      </c>
      <c r="B71" t="str">
        <f t="shared" si="1"/>
        <v>2023/03/070</v>
      </c>
      <c r="C71" t="s">
        <v>205</v>
      </c>
      <c r="D71" t="s">
        <v>1</v>
      </c>
      <c r="E71" t="s">
        <v>84</v>
      </c>
      <c r="F71" t="s">
        <v>3</v>
      </c>
      <c r="G71" s="1">
        <v>44995</v>
      </c>
      <c r="H71" s="1">
        <v>45008</v>
      </c>
      <c r="I71" t="s">
        <v>4</v>
      </c>
    </row>
    <row r="72" spans="1:9" x14ac:dyDescent="0.35">
      <c r="A72">
        <v>71</v>
      </c>
      <c r="B72" t="str">
        <f t="shared" si="1"/>
        <v>2023/03/071</v>
      </c>
      <c r="C72" t="s">
        <v>206</v>
      </c>
      <c r="D72" t="s">
        <v>57</v>
      </c>
      <c r="E72" t="s">
        <v>7</v>
      </c>
      <c r="F72" t="s">
        <v>11</v>
      </c>
      <c r="G72" s="1">
        <v>44996</v>
      </c>
      <c r="H72" s="1">
        <v>45007</v>
      </c>
      <c r="I72" t="s">
        <v>15</v>
      </c>
    </row>
    <row r="73" spans="1:9" x14ac:dyDescent="0.35">
      <c r="A73">
        <v>72</v>
      </c>
      <c r="B73" t="str">
        <f t="shared" si="1"/>
        <v>2023/03/072</v>
      </c>
      <c r="C73" t="s">
        <v>207</v>
      </c>
      <c r="D73" t="s">
        <v>50</v>
      </c>
      <c r="E73" t="s">
        <v>44</v>
      </c>
      <c r="F73" t="s">
        <v>35</v>
      </c>
      <c r="G73" s="1">
        <v>44996</v>
      </c>
      <c r="H73" s="1">
        <v>44998</v>
      </c>
      <c r="I73" t="s">
        <v>15</v>
      </c>
    </row>
    <row r="74" spans="1:9" x14ac:dyDescent="0.35">
      <c r="A74">
        <v>73</v>
      </c>
      <c r="B74" t="str">
        <f t="shared" si="1"/>
        <v>2023/03/073</v>
      </c>
      <c r="C74" t="s">
        <v>208</v>
      </c>
      <c r="D74" t="s">
        <v>112</v>
      </c>
      <c r="E74" t="s">
        <v>7</v>
      </c>
      <c r="F74" t="s">
        <v>14</v>
      </c>
      <c r="G74" s="1">
        <v>44997</v>
      </c>
      <c r="H74" s="1">
        <v>45007</v>
      </c>
      <c r="I74" t="s">
        <v>4</v>
      </c>
    </row>
    <row r="75" spans="1:9" x14ac:dyDescent="0.35">
      <c r="A75">
        <v>74</v>
      </c>
      <c r="B75" t="str">
        <f t="shared" si="1"/>
        <v>2023/03/074</v>
      </c>
      <c r="C75" t="s">
        <v>209</v>
      </c>
      <c r="D75" t="s">
        <v>17</v>
      </c>
      <c r="E75" t="s">
        <v>68</v>
      </c>
      <c r="F75" t="s">
        <v>48</v>
      </c>
      <c r="G75" s="1">
        <v>45000</v>
      </c>
      <c r="H75" s="1">
        <v>45011</v>
      </c>
      <c r="I75" t="s">
        <v>4</v>
      </c>
    </row>
    <row r="76" spans="1:9" x14ac:dyDescent="0.35">
      <c r="A76">
        <v>75</v>
      </c>
      <c r="B76" t="str">
        <f t="shared" si="1"/>
        <v>2023/03/075</v>
      </c>
      <c r="C76" t="s">
        <v>210</v>
      </c>
      <c r="D76" t="s">
        <v>19</v>
      </c>
      <c r="E76" t="s">
        <v>84</v>
      </c>
      <c r="F76" t="s">
        <v>21</v>
      </c>
      <c r="G76" s="1">
        <v>45000</v>
      </c>
      <c r="H76" s="1">
        <v>45014</v>
      </c>
      <c r="I76" t="s">
        <v>15</v>
      </c>
    </row>
    <row r="77" spans="1:9" x14ac:dyDescent="0.35">
      <c r="A77">
        <v>76</v>
      </c>
      <c r="B77" t="str">
        <f t="shared" si="1"/>
        <v>2023/03/076</v>
      </c>
      <c r="C77" t="s">
        <v>211</v>
      </c>
      <c r="D77" t="s">
        <v>65</v>
      </c>
      <c r="E77" t="s">
        <v>2</v>
      </c>
      <c r="F77" t="s">
        <v>24</v>
      </c>
      <c r="G77" s="1">
        <v>45000</v>
      </c>
      <c r="H77" s="1">
        <v>45015</v>
      </c>
      <c r="I77" t="s">
        <v>4</v>
      </c>
    </row>
    <row r="78" spans="1:9" x14ac:dyDescent="0.35">
      <c r="A78">
        <v>77</v>
      </c>
      <c r="B78" t="str">
        <f t="shared" si="1"/>
        <v>2023/03/077</v>
      </c>
      <c r="C78" t="s">
        <v>212</v>
      </c>
      <c r="D78" t="s">
        <v>88</v>
      </c>
      <c r="E78" t="s">
        <v>63</v>
      </c>
      <c r="F78" t="s">
        <v>14</v>
      </c>
      <c r="G78" s="1">
        <v>45001</v>
      </c>
      <c r="H78" s="1">
        <v>45009</v>
      </c>
      <c r="I78" t="s">
        <v>4</v>
      </c>
    </row>
    <row r="79" spans="1:9" x14ac:dyDescent="0.35">
      <c r="A79">
        <v>78</v>
      </c>
      <c r="B79" t="str">
        <f t="shared" si="1"/>
        <v>2023/03/078</v>
      </c>
      <c r="C79" t="s">
        <v>213</v>
      </c>
      <c r="D79" t="s">
        <v>65</v>
      </c>
      <c r="E79" t="s">
        <v>32</v>
      </c>
      <c r="F79" t="s">
        <v>42</v>
      </c>
      <c r="G79" s="1">
        <v>45002</v>
      </c>
      <c r="H79" s="1">
        <v>45007</v>
      </c>
      <c r="I79" t="s">
        <v>4</v>
      </c>
    </row>
    <row r="80" spans="1:9" x14ac:dyDescent="0.35">
      <c r="A80">
        <v>79</v>
      </c>
      <c r="B80" t="str">
        <f t="shared" si="1"/>
        <v>2023/03/079</v>
      </c>
      <c r="C80" t="s">
        <v>214</v>
      </c>
      <c r="D80" t="s">
        <v>104</v>
      </c>
      <c r="E80" t="s">
        <v>44</v>
      </c>
      <c r="F80" t="s">
        <v>24</v>
      </c>
      <c r="G80" s="1">
        <v>45005</v>
      </c>
      <c r="H80" s="1">
        <v>45016</v>
      </c>
      <c r="I80" t="s">
        <v>4</v>
      </c>
    </row>
    <row r="81" spans="1:9" x14ac:dyDescent="0.35">
      <c r="A81">
        <v>80</v>
      </c>
      <c r="B81" t="str">
        <f t="shared" si="1"/>
        <v>2023/03/080</v>
      </c>
      <c r="C81" t="s">
        <v>215</v>
      </c>
      <c r="D81" t="s">
        <v>54</v>
      </c>
      <c r="E81" t="s">
        <v>84</v>
      </c>
      <c r="F81" t="s">
        <v>52</v>
      </c>
      <c r="G81" s="1">
        <v>45006</v>
      </c>
      <c r="H81" s="1">
        <v>45015</v>
      </c>
      <c r="I81" t="s">
        <v>4</v>
      </c>
    </row>
    <row r="82" spans="1:9" x14ac:dyDescent="0.35">
      <c r="A82">
        <v>81</v>
      </c>
      <c r="B82" t="str">
        <f t="shared" si="1"/>
        <v>2023/03/081</v>
      </c>
      <c r="C82" t="s">
        <v>216</v>
      </c>
      <c r="D82" t="s">
        <v>50</v>
      </c>
      <c r="E82" t="s">
        <v>7</v>
      </c>
      <c r="F82" t="s">
        <v>21</v>
      </c>
      <c r="G82" s="1">
        <v>45006</v>
      </c>
      <c r="H82" s="1">
        <v>45019</v>
      </c>
      <c r="I82" t="s">
        <v>4</v>
      </c>
    </row>
    <row r="83" spans="1:9" x14ac:dyDescent="0.35">
      <c r="A83">
        <v>82</v>
      </c>
      <c r="B83" t="str">
        <f t="shared" si="1"/>
        <v>2023/03/082</v>
      </c>
      <c r="C83" t="s">
        <v>217</v>
      </c>
      <c r="D83" t="s">
        <v>38</v>
      </c>
      <c r="E83" t="s">
        <v>44</v>
      </c>
      <c r="F83" t="s">
        <v>48</v>
      </c>
      <c r="G83" s="1">
        <v>45007</v>
      </c>
      <c r="H83" s="1">
        <v>45010</v>
      </c>
      <c r="I83" t="s">
        <v>15</v>
      </c>
    </row>
    <row r="84" spans="1:9" x14ac:dyDescent="0.35">
      <c r="A84">
        <v>83</v>
      </c>
      <c r="B84" t="str">
        <f t="shared" si="1"/>
        <v>2023/03/083</v>
      </c>
      <c r="C84" t="s">
        <v>218</v>
      </c>
      <c r="D84" t="s">
        <v>88</v>
      </c>
      <c r="E84" t="s">
        <v>47</v>
      </c>
      <c r="F84" t="s">
        <v>11</v>
      </c>
      <c r="G84" s="1">
        <v>45011</v>
      </c>
      <c r="H84" s="1">
        <v>45014</v>
      </c>
      <c r="I84" t="s">
        <v>4</v>
      </c>
    </row>
    <row r="85" spans="1:9" x14ac:dyDescent="0.35">
      <c r="A85">
        <v>84</v>
      </c>
      <c r="B85" t="str">
        <f t="shared" si="1"/>
        <v>2023/03/084</v>
      </c>
      <c r="C85" t="s">
        <v>219</v>
      </c>
      <c r="D85" t="s">
        <v>57</v>
      </c>
      <c r="E85" t="s">
        <v>44</v>
      </c>
      <c r="F85" t="s">
        <v>35</v>
      </c>
      <c r="G85" s="1">
        <v>45011</v>
      </c>
      <c r="H85" s="1">
        <v>45015</v>
      </c>
      <c r="I85" t="s">
        <v>4</v>
      </c>
    </row>
    <row r="86" spans="1:9" x14ac:dyDescent="0.35">
      <c r="A86">
        <v>85</v>
      </c>
      <c r="B86" t="str">
        <f t="shared" si="1"/>
        <v>2023/03/085</v>
      </c>
      <c r="C86" t="s">
        <v>220</v>
      </c>
      <c r="D86" t="s">
        <v>38</v>
      </c>
      <c r="E86" t="s">
        <v>47</v>
      </c>
      <c r="F86" t="s">
        <v>52</v>
      </c>
      <c r="G86" s="1">
        <v>45013</v>
      </c>
      <c r="H86" s="1">
        <v>45023</v>
      </c>
      <c r="I86" t="s">
        <v>15</v>
      </c>
    </row>
    <row r="87" spans="1:9" x14ac:dyDescent="0.35">
      <c r="A87">
        <v>86</v>
      </c>
      <c r="B87" t="str">
        <f t="shared" si="1"/>
        <v>2023/03/086</v>
      </c>
      <c r="C87" t="s">
        <v>221</v>
      </c>
      <c r="D87" t="s">
        <v>62</v>
      </c>
      <c r="E87" t="s">
        <v>84</v>
      </c>
      <c r="F87" t="s">
        <v>55</v>
      </c>
      <c r="G87" s="1">
        <v>45013</v>
      </c>
      <c r="H87" s="1">
        <v>45015</v>
      </c>
      <c r="I87" t="s">
        <v>4</v>
      </c>
    </row>
    <row r="88" spans="1:9" x14ac:dyDescent="0.35">
      <c r="A88">
        <v>87</v>
      </c>
      <c r="B88" t="str">
        <f t="shared" si="1"/>
        <v>2023/03/087</v>
      </c>
      <c r="C88" t="s">
        <v>222</v>
      </c>
      <c r="D88" t="s">
        <v>38</v>
      </c>
      <c r="E88" t="s">
        <v>47</v>
      </c>
      <c r="F88" t="s">
        <v>55</v>
      </c>
      <c r="G88" s="1">
        <v>45013</v>
      </c>
      <c r="H88" s="1">
        <v>45018</v>
      </c>
      <c r="I88" t="s">
        <v>15</v>
      </c>
    </row>
    <row r="89" spans="1:9" x14ac:dyDescent="0.35">
      <c r="A89">
        <v>88</v>
      </c>
      <c r="B89" t="str">
        <f t="shared" si="1"/>
        <v>2023/03/088</v>
      </c>
      <c r="C89" t="s">
        <v>223</v>
      </c>
      <c r="D89" t="s">
        <v>10</v>
      </c>
      <c r="E89" t="s">
        <v>7</v>
      </c>
      <c r="F89" t="s">
        <v>48</v>
      </c>
      <c r="G89" s="1">
        <v>45014</v>
      </c>
      <c r="H89" s="1">
        <v>45030</v>
      </c>
      <c r="I89" t="s">
        <v>4</v>
      </c>
    </row>
    <row r="90" spans="1:9" x14ac:dyDescent="0.35">
      <c r="A90">
        <v>89</v>
      </c>
      <c r="B90" t="str">
        <f t="shared" si="1"/>
        <v>2023/03/089</v>
      </c>
      <c r="C90" t="s">
        <v>224</v>
      </c>
      <c r="D90" t="s">
        <v>26</v>
      </c>
      <c r="E90" t="s">
        <v>7</v>
      </c>
      <c r="F90" t="s">
        <v>66</v>
      </c>
      <c r="G90" s="1">
        <v>45015</v>
      </c>
      <c r="H90" s="1">
        <v>45018</v>
      </c>
      <c r="I90" t="s">
        <v>4</v>
      </c>
    </row>
    <row r="91" spans="1:9" x14ac:dyDescent="0.35">
      <c r="A91">
        <v>90</v>
      </c>
      <c r="B91" t="str">
        <f t="shared" si="1"/>
        <v>2023/03/090</v>
      </c>
      <c r="C91" t="s">
        <v>225</v>
      </c>
      <c r="D91" t="s">
        <v>46</v>
      </c>
      <c r="E91" t="s">
        <v>63</v>
      </c>
      <c r="F91" t="s">
        <v>8</v>
      </c>
      <c r="G91" s="1">
        <v>45015</v>
      </c>
      <c r="H91" s="1">
        <v>45025</v>
      </c>
      <c r="I91" t="s">
        <v>4</v>
      </c>
    </row>
    <row r="92" spans="1:9" x14ac:dyDescent="0.35">
      <c r="A92">
        <v>91</v>
      </c>
      <c r="B92" t="str">
        <f t="shared" si="1"/>
        <v>2023/03/091</v>
      </c>
      <c r="C92" t="s">
        <v>226</v>
      </c>
      <c r="D92" t="s">
        <v>19</v>
      </c>
      <c r="E92" t="s">
        <v>44</v>
      </c>
      <c r="F92" t="s">
        <v>52</v>
      </c>
      <c r="G92" s="1">
        <v>45015</v>
      </c>
      <c r="H92" s="1">
        <v>45018</v>
      </c>
      <c r="I92" t="s">
        <v>4</v>
      </c>
    </row>
    <row r="93" spans="1:9" x14ac:dyDescent="0.35">
      <c r="A93">
        <v>92</v>
      </c>
      <c r="B93" t="str">
        <f t="shared" si="1"/>
        <v>2023/04/092</v>
      </c>
      <c r="C93" t="s">
        <v>227</v>
      </c>
      <c r="D93" t="s">
        <v>26</v>
      </c>
      <c r="E93" t="s">
        <v>47</v>
      </c>
      <c r="F93" t="s">
        <v>21</v>
      </c>
      <c r="G93" s="1">
        <v>45018</v>
      </c>
      <c r="H93" s="1">
        <v>45029</v>
      </c>
      <c r="I93" t="s">
        <v>4</v>
      </c>
    </row>
    <row r="94" spans="1:9" x14ac:dyDescent="0.35">
      <c r="A94">
        <v>93</v>
      </c>
      <c r="B94" t="str">
        <f t="shared" si="1"/>
        <v>2023/04/093</v>
      </c>
      <c r="C94" t="s">
        <v>228</v>
      </c>
      <c r="D94" t="s">
        <v>50</v>
      </c>
      <c r="E94" t="s">
        <v>32</v>
      </c>
      <c r="F94" t="s">
        <v>3</v>
      </c>
      <c r="G94" s="1">
        <v>45018</v>
      </c>
      <c r="H94" s="1">
        <v>45032</v>
      </c>
      <c r="I94" t="s">
        <v>4</v>
      </c>
    </row>
    <row r="95" spans="1:9" x14ac:dyDescent="0.35">
      <c r="A95">
        <v>94</v>
      </c>
      <c r="B95" t="str">
        <f t="shared" si="1"/>
        <v>2023/04/094</v>
      </c>
      <c r="C95" t="s">
        <v>229</v>
      </c>
      <c r="D95" t="s">
        <v>151</v>
      </c>
      <c r="E95" t="s">
        <v>68</v>
      </c>
      <c r="F95" t="s">
        <v>8</v>
      </c>
      <c r="G95" s="1">
        <v>45019</v>
      </c>
      <c r="H95" s="1">
        <v>45026</v>
      </c>
      <c r="I95" t="s">
        <v>15</v>
      </c>
    </row>
    <row r="96" spans="1:9" x14ac:dyDescent="0.35">
      <c r="A96">
        <v>95</v>
      </c>
      <c r="B96" t="str">
        <f t="shared" si="1"/>
        <v>2023/04/095</v>
      </c>
      <c r="C96" t="s">
        <v>230</v>
      </c>
      <c r="D96" t="s">
        <v>88</v>
      </c>
      <c r="E96" t="s">
        <v>84</v>
      </c>
      <c r="F96" t="s">
        <v>3</v>
      </c>
      <c r="G96" s="1">
        <v>45020</v>
      </c>
      <c r="H96" s="1">
        <v>45025</v>
      </c>
      <c r="I96" t="s">
        <v>4</v>
      </c>
    </row>
    <row r="97" spans="1:9" x14ac:dyDescent="0.35">
      <c r="A97">
        <v>96</v>
      </c>
      <c r="B97" t="str">
        <f t="shared" si="1"/>
        <v>2023/04/096</v>
      </c>
      <c r="C97" t="s">
        <v>231</v>
      </c>
      <c r="D97" t="s">
        <v>46</v>
      </c>
      <c r="E97" t="s">
        <v>68</v>
      </c>
      <c r="F97" t="s">
        <v>11</v>
      </c>
      <c r="G97" s="1">
        <v>45023</v>
      </c>
      <c r="H97" s="1">
        <v>45026</v>
      </c>
      <c r="I97" t="s">
        <v>4</v>
      </c>
    </row>
    <row r="98" spans="1:9" x14ac:dyDescent="0.35">
      <c r="A98">
        <v>97</v>
      </c>
      <c r="B98" t="str">
        <f t="shared" si="1"/>
        <v>2023/04/097</v>
      </c>
      <c r="C98" t="s">
        <v>232</v>
      </c>
      <c r="D98" t="s">
        <v>101</v>
      </c>
      <c r="E98" t="s">
        <v>44</v>
      </c>
      <c r="F98" t="s">
        <v>93</v>
      </c>
      <c r="G98" s="1">
        <v>45023</v>
      </c>
      <c r="H98" s="1">
        <v>45038</v>
      </c>
      <c r="I98" t="s">
        <v>4</v>
      </c>
    </row>
    <row r="99" spans="1:9" x14ac:dyDescent="0.35">
      <c r="A99">
        <v>98</v>
      </c>
      <c r="B99" t="str">
        <f t="shared" si="1"/>
        <v>2023/04/098</v>
      </c>
      <c r="C99" t="s">
        <v>233</v>
      </c>
      <c r="D99" t="s">
        <v>38</v>
      </c>
      <c r="E99" t="s">
        <v>32</v>
      </c>
      <c r="F99" t="s">
        <v>24</v>
      </c>
      <c r="G99" s="1">
        <v>45023</v>
      </c>
      <c r="H99" s="1">
        <v>45032</v>
      </c>
      <c r="I99" t="s">
        <v>15</v>
      </c>
    </row>
    <row r="100" spans="1:9" x14ac:dyDescent="0.35">
      <c r="A100">
        <v>99</v>
      </c>
      <c r="B100" t="str">
        <f t="shared" si="1"/>
        <v>2023/04/099</v>
      </c>
      <c r="C100" t="s">
        <v>234</v>
      </c>
      <c r="D100" t="s">
        <v>104</v>
      </c>
      <c r="E100" t="s">
        <v>20</v>
      </c>
      <c r="F100" t="s">
        <v>66</v>
      </c>
      <c r="G100" s="1">
        <v>45025</v>
      </c>
      <c r="H100" s="1">
        <v>45038</v>
      </c>
      <c r="I100" t="s">
        <v>4</v>
      </c>
    </row>
    <row r="101" spans="1:9" x14ac:dyDescent="0.35">
      <c r="A101">
        <v>100</v>
      </c>
      <c r="B101" t="str">
        <f t="shared" si="1"/>
        <v>2023/04/100</v>
      </c>
      <c r="C101" t="s">
        <v>235</v>
      </c>
      <c r="D101" t="s">
        <v>6</v>
      </c>
      <c r="E101" t="s">
        <v>32</v>
      </c>
      <c r="F101" t="s">
        <v>52</v>
      </c>
      <c r="G101" s="1">
        <v>45025</v>
      </c>
      <c r="H101" s="1">
        <v>45029</v>
      </c>
      <c r="I101" t="s">
        <v>15</v>
      </c>
    </row>
    <row r="102" spans="1:9" x14ac:dyDescent="0.35">
      <c r="A102">
        <v>101</v>
      </c>
      <c r="B102" t="str">
        <f t="shared" si="1"/>
        <v>2023/04/101</v>
      </c>
      <c r="C102" t="s">
        <v>236</v>
      </c>
      <c r="D102" t="s">
        <v>10</v>
      </c>
      <c r="E102" t="s">
        <v>84</v>
      </c>
      <c r="F102" t="s">
        <v>85</v>
      </c>
      <c r="G102" s="1">
        <v>45028</v>
      </c>
      <c r="H102" s="1">
        <v>45035</v>
      </c>
      <c r="I102" t="s">
        <v>4</v>
      </c>
    </row>
    <row r="103" spans="1:9" x14ac:dyDescent="0.35">
      <c r="A103">
        <v>102</v>
      </c>
      <c r="B103" t="str">
        <f t="shared" si="1"/>
        <v>2023/04/102</v>
      </c>
      <c r="C103" t="s">
        <v>237</v>
      </c>
      <c r="D103" t="s">
        <v>54</v>
      </c>
      <c r="E103" t="s">
        <v>2</v>
      </c>
      <c r="F103" t="s">
        <v>66</v>
      </c>
      <c r="G103" s="1">
        <v>45029</v>
      </c>
      <c r="H103" s="1">
        <v>45032</v>
      </c>
      <c r="I103" t="s">
        <v>4</v>
      </c>
    </row>
    <row r="104" spans="1:9" x14ac:dyDescent="0.35">
      <c r="A104">
        <v>103</v>
      </c>
      <c r="B104" t="str">
        <f t="shared" si="1"/>
        <v>2023/04/103</v>
      </c>
      <c r="C104" t="s">
        <v>238</v>
      </c>
      <c r="D104" t="s">
        <v>57</v>
      </c>
      <c r="E104" t="s">
        <v>44</v>
      </c>
      <c r="F104" t="s">
        <v>110</v>
      </c>
      <c r="G104" s="1">
        <v>45030</v>
      </c>
      <c r="H104" s="1">
        <v>45040</v>
      </c>
      <c r="I104" t="s">
        <v>4</v>
      </c>
    </row>
    <row r="105" spans="1:9" x14ac:dyDescent="0.35">
      <c r="A105">
        <v>104</v>
      </c>
      <c r="B105" t="str">
        <f t="shared" si="1"/>
        <v>2023/04/104</v>
      </c>
      <c r="C105" t="s">
        <v>239</v>
      </c>
      <c r="D105" t="s">
        <v>59</v>
      </c>
      <c r="E105" t="s">
        <v>20</v>
      </c>
      <c r="F105" t="s">
        <v>35</v>
      </c>
      <c r="G105" s="1">
        <v>45030</v>
      </c>
      <c r="H105" s="1">
        <v>45034</v>
      </c>
      <c r="I105" t="s">
        <v>15</v>
      </c>
    </row>
    <row r="106" spans="1:9" x14ac:dyDescent="0.35">
      <c r="A106">
        <v>105</v>
      </c>
      <c r="B106" t="str">
        <f t="shared" si="1"/>
        <v>2023/04/105</v>
      </c>
      <c r="C106" t="s">
        <v>240</v>
      </c>
      <c r="D106" t="s">
        <v>46</v>
      </c>
      <c r="E106" t="s">
        <v>7</v>
      </c>
      <c r="F106" t="s">
        <v>3</v>
      </c>
      <c r="G106" s="1">
        <v>45031</v>
      </c>
      <c r="H106" s="1">
        <v>45041</v>
      </c>
      <c r="I106" t="s">
        <v>4</v>
      </c>
    </row>
    <row r="107" spans="1:9" x14ac:dyDescent="0.35">
      <c r="A107">
        <v>106</v>
      </c>
      <c r="B107" t="str">
        <f t="shared" si="1"/>
        <v>2023/04/106</v>
      </c>
      <c r="C107" t="s">
        <v>241</v>
      </c>
      <c r="D107" t="s">
        <v>26</v>
      </c>
      <c r="E107" t="s">
        <v>68</v>
      </c>
      <c r="F107" t="s">
        <v>176</v>
      </c>
      <c r="G107" s="1">
        <v>45031</v>
      </c>
      <c r="H107" s="1">
        <v>45044</v>
      </c>
      <c r="I107" t="s">
        <v>15</v>
      </c>
    </row>
    <row r="108" spans="1:9" x14ac:dyDescent="0.35">
      <c r="A108">
        <v>107</v>
      </c>
      <c r="B108" t="str">
        <f t="shared" si="1"/>
        <v>2023/04/107</v>
      </c>
      <c r="C108" t="s">
        <v>242</v>
      </c>
      <c r="D108" t="s">
        <v>1</v>
      </c>
      <c r="E108" t="s">
        <v>84</v>
      </c>
      <c r="F108" t="s">
        <v>14</v>
      </c>
      <c r="G108" s="1">
        <v>45032</v>
      </c>
      <c r="H108" s="1">
        <v>45034</v>
      </c>
      <c r="I108" t="s">
        <v>4</v>
      </c>
    </row>
    <row r="109" spans="1:9" x14ac:dyDescent="0.35">
      <c r="A109">
        <v>108</v>
      </c>
      <c r="B109" t="str">
        <f t="shared" si="1"/>
        <v>2023/04/108</v>
      </c>
      <c r="C109" t="s">
        <v>243</v>
      </c>
      <c r="D109" t="s">
        <v>1</v>
      </c>
      <c r="E109" t="s">
        <v>2</v>
      </c>
      <c r="F109" t="s">
        <v>52</v>
      </c>
      <c r="G109" s="1">
        <v>45033</v>
      </c>
      <c r="H109" s="1">
        <v>45037</v>
      </c>
      <c r="I109" t="s">
        <v>15</v>
      </c>
    </row>
    <row r="110" spans="1:9" x14ac:dyDescent="0.35">
      <c r="A110">
        <v>109</v>
      </c>
      <c r="B110" t="str">
        <f t="shared" si="1"/>
        <v>2023/04/109</v>
      </c>
      <c r="C110" t="s">
        <v>244</v>
      </c>
      <c r="D110" t="s">
        <v>62</v>
      </c>
      <c r="E110" t="s">
        <v>7</v>
      </c>
      <c r="F110" t="s">
        <v>55</v>
      </c>
      <c r="G110" s="1">
        <v>45035</v>
      </c>
      <c r="H110" s="1">
        <v>45042</v>
      </c>
      <c r="I110" t="s">
        <v>4</v>
      </c>
    </row>
    <row r="111" spans="1:9" x14ac:dyDescent="0.35">
      <c r="A111">
        <v>110</v>
      </c>
      <c r="B111" t="str">
        <f t="shared" si="1"/>
        <v>2023/04/110</v>
      </c>
      <c r="C111" t="s">
        <v>245</v>
      </c>
      <c r="D111" t="s">
        <v>23</v>
      </c>
      <c r="E111" t="s">
        <v>68</v>
      </c>
      <c r="F111" t="s">
        <v>93</v>
      </c>
      <c r="G111" s="1">
        <v>45037</v>
      </c>
      <c r="H111" s="1">
        <v>45043</v>
      </c>
      <c r="I111" t="s">
        <v>4</v>
      </c>
    </row>
    <row r="112" spans="1:9" x14ac:dyDescent="0.35">
      <c r="A112">
        <v>111</v>
      </c>
      <c r="B112" t="str">
        <f t="shared" si="1"/>
        <v>2023/04/111</v>
      </c>
      <c r="C112" t="s">
        <v>246</v>
      </c>
      <c r="D112" t="s">
        <v>28</v>
      </c>
      <c r="E112" t="s">
        <v>2</v>
      </c>
      <c r="F112" t="s">
        <v>93</v>
      </c>
      <c r="G112" s="1">
        <v>45038</v>
      </c>
      <c r="H112" s="1">
        <v>45050</v>
      </c>
      <c r="I112" t="s">
        <v>4</v>
      </c>
    </row>
    <row r="113" spans="1:9" x14ac:dyDescent="0.35">
      <c r="A113">
        <v>112</v>
      </c>
      <c r="B113" t="str">
        <f t="shared" si="1"/>
        <v>2023/04/112</v>
      </c>
      <c r="C113" t="s">
        <v>247</v>
      </c>
      <c r="D113" t="s">
        <v>54</v>
      </c>
      <c r="E113" t="s">
        <v>68</v>
      </c>
      <c r="F113" t="s">
        <v>60</v>
      </c>
      <c r="G113" s="1">
        <v>45039</v>
      </c>
      <c r="H113" s="1">
        <v>45054</v>
      </c>
      <c r="I113" t="s">
        <v>4</v>
      </c>
    </row>
    <row r="114" spans="1:9" x14ac:dyDescent="0.35">
      <c r="A114">
        <v>113</v>
      </c>
      <c r="B114" t="str">
        <f t="shared" si="1"/>
        <v>2023/04/113</v>
      </c>
      <c r="C114" t="s">
        <v>248</v>
      </c>
      <c r="D114" t="s">
        <v>6</v>
      </c>
      <c r="E114" t="s">
        <v>84</v>
      </c>
      <c r="F114" t="s">
        <v>66</v>
      </c>
      <c r="G114" s="1">
        <v>45040</v>
      </c>
      <c r="H114" s="1">
        <v>45049</v>
      </c>
      <c r="I114" t="s">
        <v>15</v>
      </c>
    </row>
    <row r="115" spans="1:9" x14ac:dyDescent="0.35">
      <c r="A115">
        <v>114</v>
      </c>
      <c r="B115" t="str">
        <f t="shared" si="1"/>
        <v>2023/04/114</v>
      </c>
      <c r="C115" t="s">
        <v>249</v>
      </c>
      <c r="D115" t="s">
        <v>72</v>
      </c>
      <c r="E115" t="s">
        <v>7</v>
      </c>
      <c r="F115" t="s">
        <v>55</v>
      </c>
      <c r="G115" s="1">
        <v>45043</v>
      </c>
      <c r="H115" s="1">
        <v>45049</v>
      </c>
      <c r="I115" t="s">
        <v>4</v>
      </c>
    </row>
    <row r="116" spans="1:9" x14ac:dyDescent="0.35">
      <c r="A116">
        <v>115</v>
      </c>
      <c r="B116" t="str">
        <f t="shared" si="1"/>
        <v>2023/04/115</v>
      </c>
      <c r="C116" t="s">
        <v>250</v>
      </c>
      <c r="D116" t="s">
        <v>62</v>
      </c>
      <c r="E116" t="s">
        <v>63</v>
      </c>
      <c r="F116" t="s">
        <v>74</v>
      </c>
      <c r="G116" s="1">
        <v>45044</v>
      </c>
      <c r="H116" s="1">
        <v>45049</v>
      </c>
      <c r="I116" t="s">
        <v>4</v>
      </c>
    </row>
    <row r="117" spans="1:9" x14ac:dyDescent="0.35">
      <c r="A117">
        <v>116</v>
      </c>
      <c r="B117" t="str">
        <f t="shared" si="1"/>
        <v>2023/04/116</v>
      </c>
      <c r="C117" t="s">
        <v>251</v>
      </c>
      <c r="D117" t="s">
        <v>104</v>
      </c>
      <c r="E117" t="s">
        <v>84</v>
      </c>
      <c r="F117" t="s">
        <v>52</v>
      </c>
      <c r="G117" s="1">
        <v>45045</v>
      </c>
      <c r="H117" s="1">
        <v>45059</v>
      </c>
      <c r="I117" t="s">
        <v>15</v>
      </c>
    </row>
    <row r="118" spans="1:9" x14ac:dyDescent="0.35">
      <c r="A118">
        <v>117</v>
      </c>
      <c r="B118" t="str">
        <f t="shared" si="1"/>
        <v>2023/04/117</v>
      </c>
      <c r="C118" t="s">
        <v>252</v>
      </c>
      <c r="D118" t="s">
        <v>17</v>
      </c>
      <c r="E118" t="s">
        <v>20</v>
      </c>
      <c r="F118" t="s">
        <v>110</v>
      </c>
      <c r="G118" s="1">
        <v>45045</v>
      </c>
      <c r="H118" s="1">
        <v>45055</v>
      </c>
      <c r="I118" t="s">
        <v>4</v>
      </c>
    </row>
    <row r="119" spans="1:9" x14ac:dyDescent="0.35">
      <c r="A119">
        <v>118</v>
      </c>
      <c r="B119" t="str">
        <f t="shared" ref="B119:B182" si="2">YEAR(G119)&amp;"/"&amp;TEXT(MONTH(G119),"00")&amp;"/"&amp;TEXT(A119,"000")</f>
        <v>2023/05/118</v>
      </c>
      <c r="C119" t="s">
        <v>253</v>
      </c>
      <c r="D119" t="s">
        <v>13</v>
      </c>
      <c r="E119" t="s">
        <v>20</v>
      </c>
      <c r="F119" t="s">
        <v>110</v>
      </c>
      <c r="G119" s="1">
        <v>45047</v>
      </c>
      <c r="H119" s="1">
        <v>45052</v>
      </c>
      <c r="I119" t="s">
        <v>4</v>
      </c>
    </row>
    <row r="120" spans="1:9" x14ac:dyDescent="0.35">
      <c r="A120">
        <v>119</v>
      </c>
      <c r="B120" t="str">
        <f t="shared" si="2"/>
        <v>2023/05/119</v>
      </c>
      <c r="C120" t="s">
        <v>254</v>
      </c>
      <c r="D120" t="s">
        <v>10</v>
      </c>
      <c r="E120" t="s">
        <v>44</v>
      </c>
      <c r="F120" t="s">
        <v>48</v>
      </c>
      <c r="G120" s="1">
        <v>45048</v>
      </c>
      <c r="H120" s="1">
        <v>45059</v>
      </c>
      <c r="I120" t="s">
        <v>4</v>
      </c>
    </row>
    <row r="121" spans="1:9" x14ac:dyDescent="0.35">
      <c r="A121">
        <v>120</v>
      </c>
      <c r="B121" t="str">
        <f t="shared" si="2"/>
        <v>2023/05/120</v>
      </c>
      <c r="C121" t="s">
        <v>255</v>
      </c>
      <c r="D121" t="s">
        <v>59</v>
      </c>
      <c r="E121" t="s">
        <v>44</v>
      </c>
      <c r="F121" t="s">
        <v>55</v>
      </c>
      <c r="G121" s="1">
        <v>45049</v>
      </c>
      <c r="H121" s="1">
        <v>45062</v>
      </c>
      <c r="I121" t="s">
        <v>4</v>
      </c>
    </row>
    <row r="122" spans="1:9" x14ac:dyDescent="0.35">
      <c r="A122">
        <v>121</v>
      </c>
      <c r="B122" t="str">
        <f t="shared" si="2"/>
        <v>2023/05/121</v>
      </c>
      <c r="C122" t="s">
        <v>256</v>
      </c>
      <c r="D122" t="s">
        <v>54</v>
      </c>
      <c r="E122" t="s">
        <v>63</v>
      </c>
      <c r="F122" t="s">
        <v>48</v>
      </c>
      <c r="G122" s="1">
        <v>45051</v>
      </c>
      <c r="H122" s="1">
        <v>45061</v>
      </c>
      <c r="I122" t="s">
        <v>4</v>
      </c>
    </row>
    <row r="123" spans="1:9" x14ac:dyDescent="0.35">
      <c r="A123">
        <v>122</v>
      </c>
      <c r="B123" t="str">
        <f t="shared" si="2"/>
        <v>2023/05/122</v>
      </c>
      <c r="C123" t="s">
        <v>257</v>
      </c>
      <c r="D123" t="s">
        <v>57</v>
      </c>
      <c r="E123" t="s">
        <v>84</v>
      </c>
      <c r="F123" t="s">
        <v>35</v>
      </c>
      <c r="G123" s="1">
        <v>45052</v>
      </c>
      <c r="H123" s="1">
        <v>45055</v>
      </c>
      <c r="I123" t="s">
        <v>15</v>
      </c>
    </row>
    <row r="124" spans="1:9" x14ac:dyDescent="0.35">
      <c r="A124">
        <v>123</v>
      </c>
      <c r="B124" t="str">
        <f t="shared" si="2"/>
        <v>2023/05/123</v>
      </c>
      <c r="C124" t="s">
        <v>258</v>
      </c>
      <c r="D124" t="s">
        <v>109</v>
      </c>
      <c r="E124" t="s">
        <v>68</v>
      </c>
      <c r="F124" t="s">
        <v>14</v>
      </c>
      <c r="G124" s="1">
        <v>45052</v>
      </c>
      <c r="H124" s="1">
        <v>45058</v>
      </c>
      <c r="I124" t="s">
        <v>4</v>
      </c>
    </row>
    <row r="125" spans="1:9" x14ac:dyDescent="0.35">
      <c r="A125">
        <v>124</v>
      </c>
      <c r="B125" t="str">
        <f t="shared" si="2"/>
        <v>2023/05/124</v>
      </c>
      <c r="C125" t="s">
        <v>259</v>
      </c>
      <c r="D125" t="s">
        <v>80</v>
      </c>
      <c r="E125" t="s">
        <v>84</v>
      </c>
      <c r="F125" t="s">
        <v>35</v>
      </c>
      <c r="G125" s="1">
        <v>45053</v>
      </c>
      <c r="H125" s="1">
        <v>45062</v>
      </c>
      <c r="I125" t="s">
        <v>15</v>
      </c>
    </row>
    <row r="126" spans="1:9" x14ac:dyDescent="0.35">
      <c r="A126">
        <v>125</v>
      </c>
      <c r="B126" t="str">
        <f t="shared" si="2"/>
        <v>2023/05/125</v>
      </c>
      <c r="C126" t="s">
        <v>260</v>
      </c>
      <c r="D126" t="s">
        <v>57</v>
      </c>
      <c r="E126" t="s">
        <v>84</v>
      </c>
      <c r="F126" t="s">
        <v>176</v>
      </c>
      <c r="G126" s="1">
        <v>45053</v>
      </c>
      <c r="H126" s="1">
        <v>45062</v>
      </c>
      <c r="I126" t="s">
        <v>4</v>
      </c>
    </row>
    <row r="127" spans="1:9" x14ac:dyDescent="0.35">
      <c r="A127">
        <v>126</v>
      </c>
      <c r="B127" t="str">
        <f t="shared" si="2"/>
        <v>2023/05/126</v>
      </c>
      <c r="C127" t="s">
        <v>261</v>
      </c>
      <c r="D127" t="s">
        <v>101</v>
      </c>
      <c r="E127" t="s">
        <v>32</v>
      </c>
      <c r="F127" t="s">
        <v>110</v>
      </c>
      <c r="G127" s="1">
        <v>45054</v>
      </c>
      <c r="H127" s="1">
        <v>45065</v>
      </c>
      <c r="I127" t="s">
        <v>15</v>
      </c>
    </row>
    <row r="128" spans="1:9" x14ac:dyDescent="0.35">
      <c r="A128">
        <v>127</v>
      </c>
      <c r="B128" t="str">
        <f t="shared" si="2"/>
        <v>2023/05/127</v>
      </c>
      <c r="C128" t="s">
        <v>262</v>
      </c>
      <c r="D128" t="s">
        <v>28</v>
      </c>
      <c r="E128" t="s">
        <v>20</v>
      </c>
      <c r="F128" t="s">
        <v>93</v>
      </c>
      <c r="G128" s="1">
        <v>45054</v>
      </c>
      <c r="H128" s="1">
        <v>45062</v>
      </c>
      <c r="I128" t="s">
        <v>4</v>
      </c>
    </row>
    <row r="129" spans="1:9" x14ac:dyDescent="0.35">
      <c r="A129">
        <v>128</v>
      </c>
      <c r="B129" t="str">
        <f t="shared" si="2"/>
        <v>2023/05/128</v>
      </c>
      <c r="C129" t="s">
        <v>263</v>
      </c>
      <c r="D129" t="s">
        <v>6</v>
      </c>
      <c r="E129" t="s">
        <v>47</v>
      </c>
      <c r="F129" t="s">
        <v>42</v>
      </c>
      <c r="G129" s="1">
        <v>45055</v>
      </c>
      <c r="H129" s="1">
        <v>45059</v>
      </c>
      <c r="I129" t="s">
        <v>4</v>
      </c>
    </row>
    <row r="130" spans="1:9" x14ac:dyDescent="0.35">
      <c r="A130">
        <v>129</v>
      </c>
      <c r="B130" t="str">
        <f t="shared" si="2"/>
        <v>2023/05/129</v>
      </c>
      <c r="C130" t="s">
        <v>264</v>
      </c>
      <c r="D130" t="s">
        <v>17</v>
      </c>
      <c r="E130" t="s">
        <v>2</v>
      </c>
      <c r="F130" t="s">
        <v>24</v>
      </c>
      <c r="G130" s="1">
        <v>45055</v>
      </c>
      <c r="H130" s="1">
        <v>45057</v>
      </c>
      <c r="I130" t="s">
        <v>15</v>
      </c>
    </row>
    <row r="131" spans="1:9" x14ac:dyDescent="0.35">
      <c r="A131">
        <v>130</v>
      </c>
      <c r="B131" t="str">
        <f t="shared" si="2"/>
        <v>2023/05/130</v>
      </c>
      <c r="C131" t="s">
        <v>265</v>
      </c>
      <c r="D131" t="s">
        <v>72</v>
      </c>
      <c r="E131" t="s">
        <v>44</v>
      </c>
      <c r="F131" t="s">
        <v>3</v>
      </c>
      <c r="G131" s="1">
        <v>45057</v>
      </c>
      <c r="H131" s="1">
        <v>45059</v>
      </c>
      <c r="I131" t="s">
        <v>4</v>
      </c>
    </row>
    <row r="132" spans="1:9" x14ac:dyDescent="0.35">
      <c r="A132">
        <v>131</v>
      </c>
      <c r="B132" t="str">
        <f t="shared" si="2"/>
        <v>2023/05/131</v>
      </c>
      <c r="C132" t="s">
        <v>266</v>
      </c>
      <c r="D132" t="s">
        <v>13</v>
      </c>
      <c r="E132" t="s">
        <v>44</v>
      </c>
      <c r="F132" t="s">
        <v>35</v>
      </c>
      <c r="G132" s="1">
        <v>45057</v>
      </c>
      <c r="H132" s="1">
        <v>45071</v>
      </c>
      <c r="I132" t="s">
        <v>4</v>
      </c>
    </row>
    <row r="133" spans="1:9" x14ac:dyDescent="0.35">
      <c r="A133">
        <v>132</v>
      </c>
      <c r="B133" t="str">
        <f t="shared" si="2"/>
        <v>2023/05/132</v>
      </c>
      <c r="C133" t="s">
        <v>267</v>
      </c>
      <c r="D133" t="s">
        <v>65</v>
      </c>
      <c r="E133" t="s">
        <v>32</v>
      </c>
      <c r="F133" t="s">
        <v>176</v>
      </c>
      <c r="G133" s="1">
        <v>45057</v>
      </c>
      <c r="H133" s="1">
        <v>45066</v>
      </c>
      <c r="I133" t="s">
        <v>4</v>
      </c>
    </row>
    <row r="134" spans="1:9" x14ac:dyDescent="0.35">
      <c r="A134">
        <v>133</v>
      </c>
      <c r="B134" t="str">
        <f t="shared" si="2"/>
        <v>2023/05/133</v>
      </c>
      <c r="C134" t="s">
        <v>268</v>
      </c>
      <c r="D134" t="s">
        <v>109</v>
      </c>
      <c r="E134" t="s">
        <v>44</v>
      </c>
      <c r="F134" t="s">
        <v>8</v>
      </c>
      <c r="G134" s="1">
        <v>45058</v>
      </c>
      <c r="H134" s="1">
        <v>45065</v>
      </c>
      <c r="I134" t="s">
        <v>4</v>
      </c>
    </row>
    <row r="135" spans="1:9" x14ac:dyDescent="0.35">
      <c r="A135">
        <v>134</v>
      </c>
      <c r="B135" t="str">
        <f t="shared" si="2"/>
        <v>2023/05/134</v>
      </c>
      <c r="C135" t="s">
        <v>269</v>
      </c>
      <c r="D135" t="s">
        <v>46</v>
      </c>
      <c r="E135" t="s">
        <v>63</v>
      </c>
      <c r="F135" t="s">
        <v>110</v>
      </c>
      <c r="G135" s="1">
        <v>45059</v>
      </c>
      <c r="H135" s="1">
        <v>45071</v>
      </c>
      <c r="I135" t="s">
        <v>4</v>
      </c>
    </row>
    <row r="136" spans="1:9" x14ac:dyDescent="0.35">
      <c r="A136">
        <v>135</v>
      </c>
      <c r="B136" t="str">
        <f t="shared" si="2"/>
        <v>2023/05/135</v>
      </c>
      <c r="C136" t="s">
        <v>270</v>
      </c>
      <c r="D136" t="s">
        <v>26</v>
      </c>
      <c r="E136" t="s">
        <v>7</v>
      </c>
      <c r="F136" t="s">
        <v>29</v>
      </c>
      <c r="G136" s="1">
        <v>45060</v>
      </c>
      <c r="H136" s="1">
        <v>45069</v>
      </c>
      <c r="I136" t="s">
        <v>15</v>
      </c>
    </row>
    <row r="137" spans="1:9" x14ac:dyDescent="0.35">
      <c r="A137">
        <v>136</v>
      </c>
      <c r="B137" t="str">
        <f t="shared" si="2"/>
        <v>2023/05/136</v>
      </c>
      <c r="C137" t="s">
        <v>271</v>
      </c>
      <c r="D137" t="s">
        <v>104</v>
      </c>
      <c r="E137" t="s">
        <v>20</v>
      </c>
      <c r="F137" t="s">
        <v>74</v>
      </c>
      <c r="G137" s="1">
        <v>45061</v>
      </c>
      <c r="H137" s="1">
        <v>45062</v>
      </c>
      <c r="I137" t="s">
        <v>4</v>
      </c>
    </row>
    <row r="138" spans="1:9" x14ac:dyDescent="0.35">
      <c r="A138">
        <v>137</v>
      </c>
      <c r="B138" t="str">
        <f t="shared" si="2"/>
        <v>2023/05/137</v>
      </c>
      <c r="C138" t="s">
        <v>272</v>
      </c>
      <c r="D138" t="s">
        <v>38</v>
      </c>
      <c r="E138" t="s">
        <v>20</v>
      </c>
      <c r="F138" t="s">
        <v>55</v>
      </c>
      <c r="G138" s="1">
        <v>45063</v>
      </c>
      <c r="H138" s="1">
        <v>45068</v>
      </c>
      <c r="I138" t="s">
        <v>4</v>
      </c>
    </row>
    <row r="139" spans="1:9" x14ac:dyDescent="0.35">
      <c r="A139">
        <v>138</v>
      </c>
      <c r="B139" t="str">
        <f t="shared" si="2"/>
        <v>2023/05/138</v>
      </c>
      <c r="C139" t="s">
        <v>273</v>
      </c>
      <c r="D139" t="s">
        <v>34</v>
      </c>
      <c r="E139" t="s">
        <v>20</v>
      </c>
      <c r="F139" t="s">
        <v>48</v>
      </c>
      <c r="G139" s="1">
        <v>45063</v>
      </c>
      <c r="H139" s="1">
        <v>45067</v>
      </c>
      <c r="I139" t="s">
        <v>15</v>
      </c>
    </row>
    <row r="140" spans="1:9" x14ac:dyDescent="0.35">
      <c r="A140">
        <v>139</v>
      </c>
      <c r="B140" t="str">
        <f t="shared" si="2"/>
        <v>2023/05/139</v>
      </c>
      <c r="C140" t="s">
        <v>274</v>
      </c>
      <c r="D140" t="s">
        <v>6</v>
      </c>
      <c r="E140" t="s">
        <v>20</v>
      </c>
      <c r="F140" t="s">
        <v>11</v>
      </c>
      <c r="G140" s="1">
        <v>45063</v>
      </c>
      <c r="H140" s="1">
        <v>45065</v>
      </c>
      <c r="I140" t="s">
        <v>4</v>
      </c>
    </row>
    <row r="141" spans="1:9" x14ac:dyDescent="0.35">
      <c r="A141">
        <v>140</v>
      </c>
      <c r="B141" t="str">
        <f t="shared" si="2"/>
        <v>2023/05/140</v>
      </c>
      <c r="C141" t="s">
        <v>275</v>
      </c>
      <c r="D141" t="s">
        <v>10</v>
      </c>
      <c r="E141" t="s">
        <v>7</v>
      </c>
      <c r="F141" t="s">
        <v>11</v>
      </c>
      <c r="G141" s="1">
        <v>45064</v>
      </c>
      <c r="H141" s="1">
        <v>45078</v>
      </c>
      <c r="I141" t="s">
        <v>15</v>
      </c>
    </row>
    <row r="142" spans="1:9" x14ac:dyDescent="0.35">
      <c r="A142">
        <v>141</v>
      </c>
      <c r="B142" t="str">
        <f t="shared" si="2"/>
        <v>2023/05/141</v>
      </c>
      <c r="C142" t="s">
        <v>276</v>
      </c>
      <c r="D142" t="s">
        <v>88</v>
      </c>
      <c r="E142" t="s">
        <v>68</v>
      </c>
      <c r="F142" t="s">
        <v>21</v>
      </c>
      <c r="G142" s="1">
        <v>45065</v>
      </c>
      <c r="H142" s="1">
        <v>45074</v>
      </c>
      <c r="I142" t="s">
        <v>4</v>
      </c>
    </row>
    <row r="143" spans="1:9" x14ac:dyDescent="0.35">
      <c r="A143">
        <v>142</v>
      </c>
      <c r="B143" t="str">
        <f t="shared" si="2"/>
        <v>2023/05/142</v>
      </c>
      <c r="C143" t="s">
        <v>277</v>
      </c>
      <c r="D143" t="s">
        <v>38</v>
      </c>
      <c r="E143" t="s">
        <v>47</v>
      </c>
      <c r="F143" t="s">
        <v>42</v>
      </c>
      <c r="G143" s="1">
        <v>45066</v>
      </c>
      <c r="H143" s="1">
        <v>45069</v>
      </c>
      <c r="I143" t="s">
        <v>4</v>
      </c>
    </row>
    <row r="144" spans="1:9" x14ac:dyDescent="0.35">
      <c r="A144">
        <v>143</v>
      </c>
      <c r="B144" t="str">
        <f t="shared" si="2"/>
        <v>2023/05/143</v>
      </c>
      <c r="C144" t="s">
        <v>278</v>
      </c>
      <c r="D144" t="s">
        <v>72</v>
      </c>
      <c r="E144" t="s">
        <v>63</v>
      </c>
      <c r="F144" t="s">
        <v>74</v>
      </c>
      <c r="G144" s="1">
        <v>45069</v>
      </c>
      <c r="H144" s="1">
        <v>45076</v>
      </c>
      <c r="I144" t="s">
        <v>4</v>
      </c>
    </row>
    <row r="145" spans="1:9" x14ac:dyDescent="0.35">
      <c r="A145">
        <v>144</v>
      </c>
      <c r="B145" t="str">
        <f t="shared" si="2"/>
        <v>2023/05/144</v>
      </c>
      <c r="C145" t="s">
        <v>279</v>
      </c>
      <c r="D145" t="s">
        <v>80</v>
      </c>
      <c r="E145" t="s">
        <v>20</v>
      </c>
      <c r="F145" t="s">
        <v>14</v>
      </c>
      <c r="G145" s="1">
        <v>45072</v>
      </c>
      <c r="H145" s="1">
        <v>45075</v>
      </c>
      <c r="I145" t="s">
        <v>4</v>
      </c>
    </row>
    <row r="146" spans="1:9" x14ac:dyDescent="0.35">
      <c r="A146">
        <v>145</v>
      </c>
      <c r="B146" t="str">
        <f t="shared" si="2"/>
        <v>2023/05/145</v>
      </c>
      <c r="C146" t="s">
        <v>280</v>
      </c>
      <c r="D146" t="s">
        <v>57</v>
      </c>
      <c r="E146" t="s">
        <v>20</v>
      </c>
      <c r="F146" t="s">
        <v>93</v>
      </c>
      <c r="G146" s="1">
        <v>45073</v>
      </c>
      <c r="H146" s="1">
        <v>45083</v>
      </c>
      <c r="I146" t="s">
        <v>4</v>
      </c>
    </row>
    <row r="147" spans="1:9" x14ac:dyDescent="0.35">
      <c r="A147">
        <v>146</v>
      </c>
      <c r="B147" t="str">
        <f t="shared" si="2"/>
        <v>2023/05/146</v>
      </c>
      <c r="C147" t="s">
        <v>281</v>
      </c>
      <c r="D147" t="s">
        <v>6</v>
      </c>
      <c r="E147" t="s">
        <v>7</v>
      </c>
      <c r="F147" t="s">
        <v>21</v>
      </c>
      <c r="G147" s="1">
        <v>45073</v>
      </c>
      <c r="H147" s="1">
        <v>45083</v>
      </c>
      <c r="I147" t="s">
        <v>4</v>
      </c>
    </row>
    <row r="148" spans="1:9" x14ac:dyDescent="0.35">
      <c r="A148">
        <v>147</v>
      </c>
      <c r="B148" t="str">
        <f t="shared" si="2"/>
        <v>2023/05/147</v>
      </c>
      <c r="C148" t="s">
        <v>282</v>
      </c>
      <c r="D148" t="s">
        <v>70</v>
      </c>
      <c r="E148" t="s">
        <v>47</v>
      </c>
      <c r="F148" t="s">
        <v>21</v>
      </c>
      <c r="G148" s="1">
        <v>45074</v>
      </c>
      <c r="H148" s="1">
        <v>45083</v>
      </c>
      <c r="I148" t="s">
        <v>4</v>
      </c>
    </row>
    <row r="149" spans="1:9" x14ac:dyDescent="0.35">
      <c r="A149">
        <v>148</v>
      </c>
      <c r="B149" t="str">
        <f t="shared" si="2"/>
        <v>2023/05/148</v>
      </c>
      <c r="C149" t="s">
        <v>283</v>
      </c>
      <c r="D149" t="s">
        <v>101</v>
      </c>
      <c r="E149" t="s">
        <v>20</v>
      </c>
      <c r="F149" t="s">
        <v>85</v>
      </c>
      <c r="G149" s="1">
        <v>45074</v>
      </c>
      <c r="H149" s="1">
        <v>45086</v>
      </c>
      <c r="I149" t="s">
        <v>4</v>
      </c>
    </row>
    <row r="150" spans="1:9" x14ac:dyDescent="0.35">
      <c r="A150">
        <v>149</v>
      </c>
      <c r="B150" t="str">
        <f t="shared" si="2"/>
        <v>2023/05/149</v>
      </c>
      <c r="C150" t="s">
        <v>284</v>
      </c>
      <c r="D150" t="s">
        <v>109</v>
      </c>
      <c r="E150" t="s">
        <v>44</v>
      </c>
      <c r="F150" t="s">
        <v>60</v>
      </c>
      <c r="G150" s="1">
        <v>45075</v>
      </c>
      <c r="H150" s="1">
        <v>45076</v>
      </c>
      <c r="I150" t="s">
        <v>15</v>
      </c>
    </row>
    <row r="151" spans="1:9" x14ac:dyDescent="0.35">
      <c r="A151">
        <v>150</v>
      </c>
      <c r="B151" t="str">
        <f t="shared" si="2"/>
        <v>2023/05/150</v>
      </c>
      <c r="C151" t="s">
        <v>285</v>
      </c>
      <c r="D151" t="s">
        <v>26</v>
      </c>
      <c r="E151" t="s">
        <v>2</v>
      </c>
      <c r="F151" t="s">
        <v>74</v>
      </c>
      <c r="G151" s="1">
        <v>45076</v>
      </c>
      <c r="H151" s="1">
        <v>45077</v>
      </c>
      <c r="I151" t="s">
        <v>4</v>
      </c>
    </row>
    <row r="152" spans="1:9" x14ac:dyDescent="0.35">
      <c r="A152">
        <v>151</v>
      </c>
      <c r="B152" t="str">
        <f t="shared" si="2"/>
        <v>2023/05/151</v>
      </c>
      <c r="C152" t="s">
        <v>286</v>
      </c>
      <c r="D152" t="s">
        <v>104</v>
      </c>
      <c r="E152" t="s">
        <v>63</v>
      </c>
      <c r="F152" t="s">
        <v>8</v>
      </c>
      <c r="G152" s="1">
        <v>45077</v>
      </c>
      <c r="H152" s="1">
        <v>45087</v>
      </c>
      <c r="I152" t="s">
        <v>4</v>
      </c>
    </row>
    <row r="153" spans="1:9" x14ac:dyDescent="0.35">
      <c r="A153">
        <v>152</v>
      </c>
      <c r="B153" t="str">
        <f t="shared" si="2"/>
        <v>2023/05/152</v>
      </c>
      <c r="C153" t="s">
        <v>287</v>
      </c>
      <c r="D153" t="s">
        <v>151</v>
      </c>
      <c r="E153" t="s">
        <v>2</v>
      </c>
      <c r="F153" t="s">
        <v>42</v>
      </c>
      <c r="G153" s="1">
        <v>45077</v>
      </c>
      <c r="H153" s="1">
        <v>45091</v>
      </c>
      <c r="I153" t="s">
        <v>4</v>
      </c>
    </row>
    <row r="154" spans="1:9" x14ac:dyDescent="0.35">
      <c r="A154">
        <v>153</v>
      </c>
      <c r="B154" t="str">
        <f t="shared" si="2"/>
        <v>2023/05/153</v>
      </c>
      <c r="C154" t="s">
        <v>288</v>
      </c>
      <c r="D154" t="s">
        <v>40</v>
      </c>
      <c r="E154" t="s">
        <v>20</v>
      </c>
      <c r="F154" t="s">
        <v>74</v>
      </c>
      <c r="G154" s="1">
        <v>45077</v>
      </c>
      <c r="H154" s="1">
        <v>45089</v>
      </c>
      <c r="I154" t="s">
        <v>15</v>
      </c>
    </row>
    <row r="155" spans="1:9" x14ac:dyDescent="0.35">
      <c r="A155">
        <v>154</v>
      </c>
      <c r="B155" t="str">
        <f t="shared" si="2"/>
        <v>2023/05/154</v>
      </c>
      <c r="C155" t="s">
        <v>289</v>
      </c>
      <c r="D155" t="s">
        <v>23</v>
      </c>
      <c r="E155" t="s">
        <v>84</v>
      </c>
      <c r="F155" t="s">
        <v>66</v>
      </c>
      <c r="G155" s="1">
        <v>45077</v>
      </c>
      <c r="H155" s="1">
        <v>45090</v>
      </c>
      <c r="I155" t="s">
        <v>4</v>
      </c>
    </row>
    <row r="156" spans="1:9" x14ac:dyDescent="0.35">
      <c r="A156">
        <v>155</v>
      </c>
      <c r="B156" t="str">
        <f t="shared" si="2"/>
        <v>2023/06/155</v>
      </c>
      <c r="C156" t="s">
        <v>290</v>
      </c>
      <c r="D156" t="s">
        <v>23</v>
      </c>
      <c r="E156" t="s">
        <v>32</v>
      </c>
      <c r="F156" t="s">
        <v>48</v>
      </c>
      <c r="G156" s="1">
        <v>45079</v>
      </c>
      <c r="H156" s="1">
        <v>45088</v>
      </c>
      <c r="I156" t="s">
        <v>4</v>
      </c>
    </row>
    <row r="157" spans="1:9" x14ac:dyDescent="0.35">
      <c r="A157">
        <v>156</v>
      </c>
      <c r="B157" t="str">
        <f t="shared" si="2"/>
        <v>2023/06/156</v>
      </c>
      <c r="C157" t="s">
        <v>291</v>
      </c>
      <c r="D157" t="s">
        <v>82</v>
      </c>
      <c r="E157" t="s">
        <v>2</v>
      </c>
      <c r="F157" t="s">
        <v>24</v>
      </c>
      <c r="G157" s="1">
        <v>45079</v>
      </c>
      <c r="H157" s="1">
        <v>45085</v>
      </c>
      <c r="I157" t="s">
        <v>4</v>
      </c>
    </row>
    <row r="158" spans="1:9" x14ac:dyDescent="0.35">
      <c r="A158">
        <v>157</v>
      </c>
      <c r="B158" t="str">
        <f t="shared" si="2"/>
        <v>2023/06/157</v>
      </c>
      <c r="C158" t="s">
        <v>292</v>
      </c>
      <c r="D158" t="s">
        <v>1</v>
      </c>
      <c r="E158" t="s">
        <v>44</v>
      </c>
      <c r="F158" t="s">
        <v>24</v>
      </c>
      <c r="G158" s="1">
        <v>45087</v>
      </c>
      <c r="H158" s="1">
        <v>45102</v>
      </c>
      <c r="I158" t="s">
        <v>4</v>
      </c>
    </row>
    <row r="159" spans="1:9" x14ac:dyDescent="0.35">
      <c r="A159">
        <v>158</v>
      </c>
      <c r="B159" t="str">
        <f t="shared" si="2"/>
        <v>2023/06/158</v>
      </c>
      <c r="C159" t="s">
        <v>293</v>
      </c>
      <c r="D159" t="s">
        <v>65</v>
      </c>
      <c r="E159" t="s">
        <v>7</v>
      </c>
      <c r="F159" t="s">
        <v>8</v>
      </c>
      <c r="G159" s="1">
        <v>45087</v>
      </c>
      <c r="H159" s="1">
        <v>45094</v>
      </c>
      <c r="I159" t="s">
        <v>4</v>
      </c>
    </row>
    <row r="160" spans="1:9" x14ac:dyDescent="0.35">
      <c r="A160">
        <v>159</v>
      </c>
      <c r="B160" t="str">
        <f t="shared" si="2"/>
        <v>2023/06/159</v>
      </c>
      <c r="C160" t="s">
        <v>294</v>
      </c>
      <c r="D160" t="s">
        <v>1</v>
      </c>
      <c r="E160" t="s">
        <v>44</v>
      </c>
      <c r="F160" t="s">
        <v>60</v>
      </c>
      <c r="G160" s="1">
        <v>45088</v>
      </c>
      <c r="H160" s="1">
        <v>45095</v>
      </c>
      <c r="I160" t="s">
        <v>15</v>
      </c>
    </row>
    <row r="161" spans="1:9" x14ac:dyDescent="0.35">
      <c r="A161">
        <v>160</v>
      </c>
      <c r="B161" t="str">
        <f t="shared" si="2"/>
        <v>2023/06/160</v>
      </c>
      <c r="C161" t="s">
        <v>295</v>
      </c>
      <c r="D161" t="s">
        <v>112</v>
      </c>
      <c r="E161" t="s">
        <v>7</v>
      </c>
      <c r="F161" t="s">
        <v>55</v>
      </c>
      <c r="G161" s="1">
        <v>45088</v>
      </c>
      <c r="H161" s="1">
        <v>45094</v>
      </c>
      <c r="I161" t="s">
        <v>4</v>
      </c>
    </row>
    <row r="162" spans="1:9" x14ac:dyDescent="0.35">
      <c r="A162">
        <v>161</v>
      </c>
      <c r="B162" t="str">
        <f t="shared" si="2"/>
        <v>2023/06/161</v>
      </c>
      <c r="C162" t="s">
        <v>296</v>
      </c>
      <c r="D162" t="s">
        <v>82</v>
      </c>
      <c r="E162" t="s">
        <v>68</v>
      </c>
      <c r="F162" t="s">
        <v>29</v>
      </c>
      <c r="G162" s="1">
        <v>45089</v>
      </c>
      <c r="H162" s="1">
        <v>45101</v>
      </c>
      <c r="I162" t="s">
        <v>4</v>
      </c>
    </row>
    <row r="163" spans="1:9" x14ac:dyDescent="0.35">
      <c r="A163">
        <v>162</v>
      </c>
      <c r="B163" t="str">
        <f t="shared" si="2"/>
        <v>2023/06/162</v>
      </c>
      <c r="C163" t="s">
        <v>297</v>
      </c>
      <c r="D163" t="s">
        <v>109</v>
      </c>
      <c r="E163" t="s">
        <v>2</v>
      </c>
      <c r="F163" t="s">
        <v>110</v>
      </c>
      <c r="G163" s="1">
        <v>45090</v>
      </c>
      <c r="H163" s="1">
        <v>45091</v>
      </c>
      <c r="I163" t="s">
        <v>15</v>
      </c>
    </row>
    <row r="164" spans="1:9" x14ac:dyDescent="0.35">
      <c r="A164">
        <v>163</v>
      </c>
      <c r="B164" t="str">
        <f t="shared" si="2"/>
        <v>2023/06/163</v>
      </c>
      <c r="C164" t="s">
        <v>298</v>
      </c>
      <c r="D164" t="s">
        <v>1</v>
      </c>
      <c r="E164" t="s">
        <v>68</v>
      </c>
      <c r="F164" t="s">
        <v>8</v>
      </c>
      <c r="G164" s="1">
        <v>45090</v>
      </c>
      <c r="H164" s="1">
        <v>45095</v>
      </c>
      <c r="I164" t="s">
        <v>4</v>
      </c>
    </row>
    <row r="165" spans="1:9" x14ac:dyDescent="0.35">
      <c r="A165">
        <v>164</v>
      </c>
      <c r="B165" t="str">
        <f t="shared" si="2"/>
        <v>2023/06/164</v>
      </c>
      <c r="C165" t="s">
        <v>299</v>
      </c>
      <c r="D165" t="s">
        <v>40</v>
      </c>
      <c r="E165" t="s">
        <v>44</v>
      </c>
      <c r="F165" t="s">
        <v>35</v>
      </c>
      <c r="G165" s="1">
        <v>45093</v>
      </c>
      <c r="H165" s="1">
        <v>45100</v>
      </c>
      <c r="I165" t="s">
        <v>4</v>
      </c>
    </row>
    <row r="166" spans="1:9" x14ac:dyDescent="0.35">
      <c r="A166">
        <v>165</v>
      </c>
      <c r="B166" t="str">
        <f t="shared" si="2"/>
        <v>2023/06/165</v>
      </c>
      <c r="C166" t="s">
        <v>300</v>
      </c>
      <c r="D166" t="s">
        <v>72</v>
      </c>
      <c r="E166" t="s">
        <v>44</v>
      </c>
      <c r="F166" t="s">
        <v>176</v>
      </c>
      <c r="G166" s="1">
        <v>45094</v>
      </c>
      <c r="H166" s="1">
        <v>45095</v>
      </c>
      <c r="I166" t="s">
        <v>15</v>
      </c>
    </row>
    <row r="167" spans="1:9" x14ac:dyDescent="0.35">
      <c r="A167">
        <v>166</v>
      </c>
      <c r="B167" t="str">
        <f t="shared" si="2"/>
        <v>2023/06/166</v>
      </c>
      <c r="C167" t="s">
        <v>301</v>
      </c>
      <c r="D167" t="s">
        <v>57</v>
      </c>
      <c r="E167" t="s">
        <v>63</v>
      </c>
      <c r="F167" t="s">
        <v>42</v>
      </c>
      <c r="G167" s="1">
        <v>45094</v>
      </c>
      <c r="H167" s="1">
        <v>45107</v>
      </c>
      <c r="I167" t="s">
        <v>4</v>
      </c>
    </row>
    <row r="168" spans="1:9" x14ac:dyDescent="0.35">
      <c r="A168">
        <v>167</v>
      </c>
      <c r="B168" t="str">
        <f t="shared" si="2"/>
        <v>2023/06/167</v>
      </c>
      <c r="C168" t="s">
        <v>302</v>
      </c>
      <c r="D168" t="s">
        <v>34</v>
      </c>
      <c r="E168" t="s">
        <v>32</v>
      </c>
      <c r="F168" t="s">
        <v>42</v>
      </c>
      <c r="G168" s="1">
        <v>45094</v>
      </c>
      <c r="H168" s="1">
        <v>45095</v>
      </c>
      <c r="I168" t="s">
        <v>4</v>
      </c>
    </row>
    <row r="169" spans="1:9" x14ac:dyDescent="0.35">
      <c r="A169">
        <v>168</v>
      </c>
      <c r="B169" t="str">
        <f t="shared" si="2"/>
        <v>2023/06/168</v>
      </c>
      <c r="C169" t="s">
        <v>303</v>
      </c>
      <c r="D169" t="s">
        <v>10</v>
      </c>
      <c r="E169" t="s">
        <v>7</v>
      </c>
      <c r="F169" t="s">
        <v>21</v>
      </c>
      <c r="G169" s="1">
        <v>45096</v>
      </c>
      <c r="H169" s="1">
        <v>45099</v>
      </c>
      <c r="I169" t="s">
        <v>4</v>
      </c>
    </row>
    <row r="170" spans="1:9" x14ac:dyDescent="0.35">
      <c r="A170">
        <v>169</v>
      </c>
      <c r="B170" t="str">
        <f t="shared" si="2"/>
        <v>2023/06/169</v>
      </c>
      <c r="C170" t="s">
        <v>304</v>
      </c>
      <c r="D170" t="s">
        <v>82</v>
      </c>
      <c r="E170" t="s">
        <v>7</v>
      </c>
      <c r="F170" t="s">
        <v>52</v>
      </c>
      <c r="G170" s="1">
        <v>45096</v>
      </c>
      <c r="H170" s="1">
        <v>45100</v>
      </c>
      <c r="I170" t="s">
        <v>4</v>
      </c>
    </row>
    <row r="171" spans="1:9" x14ac:dyDescent="0.35">
      <c r="A171">
        <v>170</v>
      </c>
      <c r="B171" t="str">
        <f t="shared" si="2"/>
        <v>2023/06/170</v>
      </c>
      <c r="C171" t="s">
        <v>305</v>
      </c>
      <c r="D171" t="s">
        <v>88</v>
      </c>
      <c r="E171" t="s">
        <v>20</v>
      </c>
      <c r="F171" t="s">
        <v>24</v>
      </c>
      <c r="G171" s="1">
        <v>45097</v>
      </c>
      <c r="H171" s="1">
        <v>45101</v>
      </c>
      <c r="I171" t="s">
        <v>4</v>
      </c>
    </row>
    <row r="172" spans="1:9" x14ac:dyDescent="0.35">
      <c r="A172">
        <v>171</v>
      </c>
      <c r="B172" t="str">
        <f t="shared" si="2"/>
        <v>2023/06/171</v>
      </c>
      <c r="C172" t="s">
        <v>306</v>
      </c>
      <c r="D172" t="s">
        <v>6</v>
      </c>
      <c r="E172" t="s">
        <v>84</v>
      </c>
      <c r="F172" t="s">
        <v>21</v>
      </c>
      <c r="G172" s="1">
        <v>45097</v>
      </c>
      <c r="H172" s="1">
        <v>45103</v>
      </c>
      <c r="I172" t="s">
        <v>15</v>
      </c>
    </row>
    <row r="173" spans="1:9" x14ac:dyDescent="0.35">
      <c r="A173">
        <v>172</v>
      </c>
      <c r="B173" t="str">
        <f t="shared" si="2"/>
        <v>2023/06/172</v>
      </c>
      <c r="C173" t="s">
        <v>307</v>
      </c>
      <c r="D173" t="s">
        <v>65</v>
      </c>
      <c r="E173" t="s">
        <v>2</v>
      </c>
      <c r="F173" t="s">
        <v>11</v>
      </c>
      <c r="G173" s="1">
        <v>45097</v>
      </c>
      <c r="H173" s="1">
        <v>45098</v>
      </c>
      <c r="I173" t="s">
        <v>4</v>
      </c>
    </row>
    <row r="174" spans="1:9" x14ac:dyDescent="0.35">
      <c r="A174">
        <v>173</v>
      </c>
      <c r="B174" t="str">
        <f t="shared" si="2"/>
        <v>2023/06/173</v>
      </c>
      <c r="C174" t="s">
        <v>308</v>
      </c>
      <c r="D174" t="s">
        <v>40</v>
      </c>
      <c r="E174" t="s">
        <v>2</v>
      </c>
      <c r="F174" t="s">
        <v>55</v>
      </c>
      <c r="G174" s="1">
        <v>45097</v>
      </c>
      <c r="H174" s="1">
        <v>45103</v>
      </c>
      <c r="I174" t="s">
        <v>4</v>
      </c>
    </row>
    <row r="175" spans="1:9" x14ac:dyDescent="0.35">
      <c r="A175">
        <v>174</v>
      </c>
      <c r="B175" t="str">
        <f t="shared" si="2"/>
        <v>2023/06/174</v>
      </c>
      <c r="C175" t="s">
        <v>309</v>
      </c>
      <c r="D175" t="s">
        <v>65</v>
      </c>
      <c r="E175" t="s">
        <v>20</v>
      </c>
      <c r="F175" t="s">
        <v>110</v>
      </c>
      <c r="G175" s="1">
        <v>45097</v>
      </c>
      <c r="H175" s="1">
        <v>45102</v>
      </c>
      <c r="I175" t="s">
        <v>15</v>
      </c>
    </row>
    <row r="176" spans="1:9" x14ac:dyDescent="0.35">
      <c r="A176">
        <v>175</v>
      </c>
      <c r="B176" t="str">
        <f t="shared" si="2"/>
        <v>2023/06/175</v>
      </c>
      <c r="C176" t="s">
        <v>310</v>
      </c>
      <c r="D176" t="s">
        <v>6</v>
      </c>
      <c r="E176" t="s">
        <v>32</v>
      </c>
      <c r="F176" t="s">
        <v>11</v>
      </c>
      <c r="G176" s="1">
        <v>45098</v>
      </c>
      <c r="H176" s="1">
        <v>45105</v>
      </c>
      <c r="I176" t="s">
        <v>4</v>
      </c>
    </row>
    <row r="177" spans="1:9" x14ac:dyDescent="0.35">
      <c r="A177">
        <v>176</v>
      </c>
      <c r="B177" t="str">
        <f t="shared" si="2"/>
        <v>2023/06/176</v>
      </c>
      <c r="C177" t="s">
        <v>311</v>
      </c>
      <c r="D177" t="s">
        <v>34</v>
      </c>
      <c r="E177" t="s">
        <v>47</v>
      </c>
      <c r="F177" t="s">
        <v>21</v>
      </c>
      <c r="G177" s="1">
        <v>45098</v>
      </c>
      <c r="H177" s="1">
        <v>45105</v>
      </c>
      <c r="I177" t="s">
        <v>15</v>
      </c>
    </row>
    <row r="178" spans="1:9" x14ac:dyDescent="0.35">
      <c r="A178">
        <v>177</v>
      </c>
      <c r="B178" t="str">
        <f t="shared" si="2"/>
        <v>2023/06/177</v>
      </c>
      <c r="C178" t="s">
        <v>312</v>
      </c>
      <c r="D178" t="s">
        <v>82</v>
      </c>
      <c r="E178" t="s">
        <v>2</v>
      </c>
      <c r="F178" t="s">
        <v>60</v>
      </c>
      <c r="G178" s="1">
        <v>45099</v>
      </c>
      <c r="H178" s="1">
        <v>45114</v>
      </c>
      <c r="I178" t="s">
        <v>4</v>
      </c>
    </row>
    <row r="179" spans="1:9" x14ac:dyDescent="0.35">
      <c r="A179">
        <v>178</v>
      </c>
      <c r="B179" t="str">
        <f t="shared" si="2"/>
        <v>2023/06/178</v>
      </c>
      <c r="C179" t="s">
        <v>313</v>
      </c>
      <c r="D179" t="s">
        <v>151</v>
      </c>
      <c r="E179" t="s">
        <v>32</v>
      </c>
      <c r="F179" t="s">
        <v>55</v>
      </c>
      <c r="G179" s="1">
        <v>45100</v>
      </c>
      <c r="H179" s="1">
        <v>45102</v>
      </c>
      <c r="I179" t="s">
        <v>4</v>
      </c>
    </row>
    <row r="180" spans="1:9" x14ac:dyDescent="0.35">
      <c r="A180">
        <v>179</v>
      </c>
      <c r="B180" t="str">
        <f t="shared" si="2"/>
        <v>2023/06/179</v>
      </c>
      <c r="C180" t="s">
        <v>314</v>
      </c>
      <c r="D180" t="s">
        <v>88</v>
      </c>
      <c r="E180" t="s">
        <v>68</v>
      </c>
      <c r="F180" t="s">
        <v>66</v>
      </c>
      <c r="G180" s="1">
        <v>45102</v>
      </c>
      <c r="H180" s="1">
        <v>45110</v>
      </c>
      <c r="I180" t="s">
        <v>4</v>
      </c>
    </row>
    <row r="181" spans="1:9" x14ac:dyDescent="0.35">
      <c r="A181">
        <v>180</v>
      </c>
      <c r="B181" t="str">
        <f t="shared" si="2"/>
        <v>2023/06/180</v>
      </c>
      <c r="C181" t="s">
        <v>315</v>
      </c>
      <c r="D181" t="s">
        <v>65</v>
      </c>
      <c r="E181" t="s">
        <v>20</v>
      </c>
      <c r="F181" t="s">
        <v>8</v>
      </c>
      <c r="G181" s="1">
        <v>45102</v>
      </c>
      <c r="H181" s="1">
        <v>45108</v>
      </c>
      <c r="I181" t="s">
        <v>15</v>
      </c>
    </row>
    <row r="182" spans="1:9" x14ac:dyDescent="0.35">
      <c r="A182">
        <v>181</v>
      </c>
      <c r="B182" t="str">
        <f t="shared" si="2"/>
        <v>2023/06/181</v>
      </c>
      <c r="C182" t="s">
        <v>316</v>
      </c>
      <c r="D182" t="s">
        <v>151</v>
      </c>
      <c r="E182" t="s">
        <v>44</v>
      </c>
      <c r="F182" t="s">
        <v>60</v>
      </c>
      <c r="G182" s="1">
        <v>45103</v>
      </c>
      <c r="H182" s="1">
        <v>45114</v>
      </c>
      <c r="I182" t="s">
        <v>4</v>
      </c>
    </row>
    <row r="183" spans="1:9" x14ac:dyDescent="0.35">
      <c r="A183">
        <v>182</v>
      </c>
      <c r="B183" t="str">
        <f t="shared" ref="B183:B246" si="3">YEAR(G183)&amp;"/"&amp;TEXT(MONTH(G183),"00")&amp;"/"&amp;TEXT(A183,"000")</f>
        <v>2023/06/182</v>
      </c>
      <c r="C183" t="s">
        <v>317</v>
      </c>
      <c r="D183" t="s">
        <v>34</v>
      </c>
      <c r="E183" t="s">
        <v>63</v>
      </c>
      <c r="F183" t="s">
        <v>66</v>
      </c>
      <c r="G183" s="1">
        <v>45104</v>
      </c>
      <c r="H183" s="1">
        <v>45114</v>
      </c>
      <c r="I183" t="s">
        <v>4</v>
      </c>
    </row>
    <row r="184" spans="1:9" x14ac:dyDescent="0.35">
      <c r="A184">
        <v>183</v>
      </c>
      <c r="B184" t="str">
        <f t="shared" si="3"/>
        <v>2023/07/183</v>
      </c>
      <c r="C184" t="s">
        <v>318</v>
      </c>
      <c r="D184" t="s">
        <v>6</v>
      </c>
      <c r="E184" t="s">
        <v>20</v>
      </c>
      <c r="F184" t="s">
        <v>8</v>
      </c>
      <c r="G184" s="1">
        <v>45110</v>
      </c>
      <c r="H184" s="1">
        <v>45115</v>
      </c>
      <c r="I184" t="s">
        <v>15</v>
      </c>
    </row>
    <row r="185" spans="1:9" x14ac:dyDescent="0.35">
      <c r="A185">
        <v>184</v>
      </c>
      <c r="B185" t="str">
        <f t="shared" si="3"/>
        <v>2023/07/184</v>
      </c>
      <c r="C185" t="s">
        <v>319</v>
      </c>
      <c r="D185" t="s">
        <v>10</v>
      </c>
      <c r="E185" t="s">
        <v>84</v>
      </c>
      <c r="F185" t="s">
        <v>14</v>
      </c>
      <c r="G185" s="1">
        <v>45112</v>
      </c>
      <c r="H185" s="1">
        <v>45119</v>
      </c>
      <c r="I185" t="s">
        <v>4</v>
      </c>
    </row>
    <row r="186" spans="1:9" x14ac:dyDescent="0.35">
      <c r="A186">
        <v>185</v>
      </c>
      <c r="B186" t="str">
        <f t="shared" si="3"/>
        <v>2023/07/185</v>
      </c>
      <c r="C186" t="s">
        <v>320</v>
      </c>
      <c r="D186" t="s">
        <v>57</v>
      </c>
      <c r="E186" t="s">
        <v>84</v>
      </c>
      <c r="F186" t="s">
        <v>3</v>
      </c>
      <c r="G186" s="1">
        <v>45113</v>
      </c>
      <c r="H186" s="1">
        <v>45115</v>
      </c>
      <c r="I186" t="s">
        <v>4</v>
      </c>
    </row>
    <row r="187" spans="1:9" x14ac:dyDescent="0.35">
      <c r="A187">
        <v>186</v>
      </c>
      <c r="B187" t="str">
        <f t="shared" si="3"/>
        <v>2023/07/186</v>
      </c>
      <c r="C187" t="s">
        <v>321</v>
      </c>
      <c r="D187" t="s">
        <v>57</v>
      </c>
      <c r="E187" t="s">
        <v>84</v>
      </c>
      <c r="F187" t="s">
        <v>60</v>
      </c>
      <c r="G187" s="1">
        <v>45116</v>
      </c>
      <c r="H187" s="1">
        <v>45121</v>
      </c>
      <c r="I187" t="s">
        <v>4</v>
      </c>
    </row>
    <row r="188" spans="1:9" x14ac:dyDescent="0.35">
      <c r="A188">
        <v>187</v>
      </c>
      <c r="B188" t="str">
        <f t="shared" si="3"/>
        <v>2023/07/187</v>
      </c>
      <c r="C188" t="s">
        <v>322</v>
      </c>
      <c r="D188" t="s">
        <v>104</v>
      </c>
      <c r="E188" t="s">
        <v>20</v>
      </c>
      <c r="F188" t="s">
        <v>35</v>
      </c>
      <c r="G188" s="1">
        <v>45116</v>
      </c>
      <c r="H188" s="1">
        <v>45119</v>
      </c>
      <c r="I188" t="s">
        <v>4</v>
      </c>
    </row>
    <row r="189" spans="1:9" x14ac:dyDescent="0.35">
      <c r="A189">
        <v>188</v>
      </c>
      <c r="B189" t="str">
        <f t="shared" si="3"/>
        <v>2023/07/188</v>
      </c>
      <c r="C189" t="s">
        <v>323</v>
      </c>
      <c r="D189" t="s">
        <v>1</v>
      </c>
      <c r="E189" t="s">
        <v>32</v>
      </c>
      <c r="F189" t="s">
        <v>42</v>
      </c>
      <c r="G189" s="1">
        <v>45117</v>
      </c>
      <c r="H189" s="1">
        <v>45123</v>
      </c>
      <c r="I189" t="s">
        <v>15</v>
      </c>
    </row>
    <row r="190" spans="1:9" x14ac:dyDescent="0.35">
      <c r="A190">
        <v>189</v>
      </c>
      <c r="B190" t="str">
        <f t="shared" si="3"/>
        <v>2023/07/189</v>
      </c>
      <c r="C190" t="s">
        <v>324</v>
      </c>
      <c r="D190" t="s">
        <v>88</v>
      </c>
      <c r="E190" t="s">
        <v>63</v>
      </c>
      <c r="F190" t="s">
        <v>29</v>
      </c>
      <c r="G190" s="1">
        <v>45119</v>
      </c>
      <c r="H190" s="1">
        <v>45132</v>
      </c>
      <c r="I190" t="s">
        <v>4</v>
      </c>
    </row>
    <row r="191" spans="1:9" x14ac:dyDescent="0.35">
      <c r="A191">
        <v>190</v>
      </c>
      <c r="B191" t="str">
        <f t="shared" si="3"/>
        <v>2023/07/190</v>
      </c>
      <c r="C191" t="s">
        <v>325</v>
      </c>
      <c r="D191" t="s">
        <v>50</v>
      </c>
      <c r="E191" t="s">
        <v>7</v>
      </c>
      <c r="F191" t="s">
        <v>29</v>
      </c>
      <c r="G191" s="1">
        <v>45119</v>
      </c>
      <c r="H191" s="1">
        <v>45125</v>
      </c>
      <c r="I191" t="s">
        <v>15</v>
      </c>
    </row>
    <row r="192" spans="1:9" x14ac:dyDescent="0.35">
      <c r="A192">
        <v>191</v>
      </c>
      <c r="B192" t="str">
        <f t="shared" si="3"/>
        <v>2023/07/191</v>
      </c>
      <c r="C192" t="s">
        <v>326</v>
      </c>
      <c r="D192" t="s">
        <v>19</v>
      </c>
      <c r="E192" t="s">
        <v>20</v>
      </c>
      <c r="F192" t="s">
        <v>85</v>
      </c>
      <c r="G192" s="1">
        <v>45120</v>
      </c>
      <c r="H192" s="1">
        <v>45124</v>
      </c>
      <c r="I192" t="s">
        <v>4</v>
      </c>
    </row>
    <row r="193" spans="1:9" x14ac:dyDescent="0.35">
      <c r="A193">
        <v>192</v>
      </c>
      <c r="B193" t="str">
        <f t="shared" si="3"/>
        <v>2023/07/192</v>
      </c>
      <c r="C193" t="s">
        <v>327</v>
      </c>
      <c r="D193" t="s">
        <v>72</v>
      </c>
      <c r="E193" t="s">
        <v>32</v>
      </c>
      <c r="F193" t="s">
        <v>11</v>
      </c>
      <c r="G193" s="1">
        <v>45120</v>
      </c>
      <c r="H193" s="1">
        <v>45125</v>
      </c>
      <c r="I193" t="s">
        <v>15</v>
      </c>
    </row>
    <row r="194" spans="1:9" x14ac:dyDescent="0.35">
      <c r="A194">
        <v>193</v>
      </c>
      <c r="B194" t="str">
        <f t="shared" si="3"/>
        <v>2023/07/193</v>
      </c>
      <c r="C194" t="s">
        <v>328</v>
      </c>
      <c r="D194" t="s">
        <v>54</v>
      </c>
      <c r="E194" t="s">
        <v>47</v>
      </c>
      <c r="F194" t="s">
        <v>8</v>
      </c>
      <c r="G194" s="1">
        <v>45120</v>
      </c>
      <c r="H194" s="1">
        <v>45129</v>
      </c>
      <c r="I194" t="s">
        <v>4</v>
      </c>
    </row>
    <row r="195" spans="1:9" x14ac:dyDescent="0.35">
      <c r="A195">
        <v>194</v>
      </c>
      <c r="B195" t="str">
        <f t="shared" si="3"/>
        <v>2023/07/194</v>
      </c>
      <c r="C195" t="s">
        <v>329</v>
      </c>
      <c r="D195" t="s">
        <v>72</v>
      </c>
      <c r="E195" t="s">
        <v>7</v>
      </c>
      <c r="F195" t="s">
        <v>24</v>
      </c>
      <c r="G195" s="1">
        <v>45121</v>
      </c>
      <c r="H195" s="1">
        <v>45123</v>
      </c>
      <c r="I195" t="s">
        <v>4</v>
      </c>
    </row>
    <row r="196" spans="1:9" x14ac:dyDescent="0.35">
      <c r="A196">
        <v>195</v>
      </c>
      <c r="B196" t="str">
        <f t="shared" si="3"/>
        <v>2023/07/195</v>
      </c>
      <c r="C196" t="s">
        <v>330</v>
      </c>
      <c r="D196" t="s">
        <v>57</v>
      </c>
      <c r="E196" t="s">
        <v>47</v>
      </c>
      <c r="F196" t="s">
        <v>55</v>
      </c>
      <c r="G196" s="1">
        <v>45122</v>
      </c>
      <c r="H196" s="1">
        <v>45129</v>
      </c>
      <c r="I196" t="s">
        <v>4</v>
      </c>
    </row>
    <row r="197" spans="1:9" x14ac:dyDescent="0.35">
      <c r="A197">
        <v>196</v>
      </c>
      <c r="B197" t="str">
        <f t="shared" si="3"/>
        <v>2023/07/196</v>
      </c>
      <c r="C197" t="s">
        <v>331</v>
      </c>
      <c r="D197" t="s">
        <v>88</v>
      </c>
      <c r="E197" t="s">
        <v>47</v>
      </c>
      <c r="F197" t="s">
        <v>29</v>
      </c>
      <c r="G197" s="1">
        <v>45123</v>
      </c>
      <c r="H197" s="1">
        <v>45136</v>
      </c>
      <c r="I197" t="s">
        <v>4</v>
      </c>
    </row>
    <row r="198" spans="1:9" x14ac:dyDescent="0.35">
      <c r="A198">
        <v>197</v>
      </c>
      <c r="B198" t="str">
        <f t="shared" si="3"/>
        <v>2023/07/197</v>
      </c>
      <c r="C198" t="s">
        <v>332</v>
      </c>
      <c r="D198" t="s">
        <v>38</v>
      </c>
      <c r="E198" t="s">
        <v>44</v>
      </c>
      <c r="F198" t="s">
        <v>3</v>
      </c>
      <c r="G198" s="1">
        <v>45124</v>
      </c>
      <c r="H198" s="1">
        <v>45130</v>
      </c>
      <c r="I198" t="s">
        <v>15</v>
      </c>
    </row>
    <row r="199" spans="1:9" x14ac:dyDescent="0.35">
      <c r="A199">
        <v>198</v>
      </c>
      <c r="B199" t="str">
        <f t="shared" si="3"/>
        <v>2023/07/198</v>
      </c>
      <c r="C199" t="s">
        <v>333</v>
      </c>
      <c r="D199" t="s">
        <v>10</v>
      </c>
      <c r="E199" t="s">
        <v>84</v>
      </c>
      <c r="F199" t="s">
        <v>52</v>
      </c>
      <c r="G199" s="1">
        <v>45127</v>
      </c>
      <c r="H199" s="1">
        <v>45129</v>
      </c>
      <c r="I199" t="s">
        <v>4</v>
      </c>
    </row>
    <row r="200" spans="1:9" x14ac:dyDescent="0.35">
      <c r="A200">
        <v>199</v>
      </c>
      <c r="B200" t="str">
        <f t="shared" si="3"/>
        <v>2023/07/199</v>
      </c>
      <c r="C200" t="s">
        <v>334</v>
      </c>
      <c r="D200" t="s">
        <v>40</v>
      </c>
      <c r="E200" t="s">
        <v>2</v>
      </c>
      <c r="F200" t="s">
        <v>60</v>
      </c>
      <c r="G200" s="1">
        <v>45128</v>
      </c>
      <c r="H200" s="1">
        <v>45133</v>
      </c>
      <c r="I200" t="s">
        <v>4</v>
      </c>
    </row>
    <row r="201" spans="1:9" x14ac:dyDescent="0.35">
      <c r="A201">
        <v>200</v>
      </c>
      <c r="B201" t="str">
        <f t="shared" si="3"/>
        <v>2023/07/200</v>
      </c>
      <c r="C201" t="s">
        <v>335</v>
      </c>
      <c r="D201" t="s">
        <v>17</v>
      </c>
      <c r="E201" t="s">
        <v>47</v>
      </c>
      <c r="F201" t="s">
        <v>55</v>
      </c>
      <c r="G201" s="1">
        <v>45128</v>
      </c>
      <c r="H201" s="1">
        <v>45134</v>
      </c>
      <c r="I201" t="s">
        <v>15</v>
      </c>
    </row>
    <row r="202" spans="1:9" x14ac:dyDescent="0.35">
      <c r="A202">
        <v>201</v>
      </c>
      <c r="B202" t="str">
        <f t="shared" si="3"/>
        <v>2023/07/201</v>
      </c>
      <c r="C202" t="s">
        <v>198</v>
      </c>
      <c r="D202" t="s">
        <v>1</v>
      </c>
      <c r="E202" t="s">
        <v>44</v>
      </c>
      <c r="F202" t="s">
        <v>74</v>
      </c>
      <c r="G202" s="1">
        <v>45129</v>
      </c>
      <c r="H202" s="1">
        <v>45134</v>
      </c>
      <c r="I202" t="s">
        <v>15</v>
      </c>
    </row>
    <row r="203" spans="1:9" x14ac:dyDescent="0.35">
      <c r="A203">
        <v>202</v>
      </c>
      <c r="B203" t="str">
        <f t="shared" si="3"/>
        <v>2023/07/202</v>
      </c>
      <c r="C203" t="s">
        <v>199</v>
      </c>
      <c r="D203" t="s">
        <v>13</v>
      </c>
      <c r="E203" t="s">
        <v>47</v>
      </c>
      <c r="F203" t="s">
        <v>66</v>
      </c>
      <c r="G203" s="1">
        <v>45130</v>
      </c>
      <c r="H203" s="1">
        <v>45136</v>
      </c>
      <c r="I203" t="s">
        <v>4</v>
      </c>
    </row>
    <row r="204" spans="1:9" x14ac:dyDescent="0.35">
      <c r="A204">
        <v>203</v>
      </c>
      <c r="B204" t="str">
        <f t="shared" si="3"/>
        <v>2023/07/203</v>
      </c>
      <c r="C204" t="s">
        <v>200</v>
      </c>
      <c r="D204" t="s">
        <v>28</v>
      </c>
      <c r="E204" t="s">
        <v>32</v>
      </c>
      <c r="F204" t="s">
        <v>11</v>
      </c>
      <c r="G204" s="1">
        <v>45132</v>
      </c>
      <c r="H204" s="1">
        <v>45133</v>
      </c>
      <c r="I204" t="s">
        <v>4</v>
      </c>
    </row>
    <row r="205" spans="1:9" x14ac:dyDescent="0.35">
      <c r="A205">
        <v>204</v>
      </c>
      <c r="B205" t="str">
        <f t="shared" si="3"/>
        <v>2023/07/204</v>
      </c>
      <c r="C205" t="s">
        <v>201</v>
      </c>
      <c r="D205" t="s">
        <v>17</v>
      </c>
      <c r="E205" t="s">
        <v>68</v>
      </c>
      <c r="F205" t="s">
        <v>42</v>
      </c>
      <c r="G205" s="1">
        <v>45133</v>
      </c>
      <c r="H205" s="1">
        <v>45140</v>
      </c>
      <c r="I205" t="s">
        <v>15</v>
      </c>
    </row>
    <row r="206" spans="1:9" x14ac:dyDescent="0.35">
      <c r="A206">
        <v>205</v>
      </c>
      <c r="B206" t="str">
        <f t="shared" si="3"/>
        <v>2023/07/205</v>
      </c>
      <c r="C206" t="s">
        <v>202</v>
      </c>
      <c r="D206" t="s">
        <v>112</v>
      </c>
      <c r="E206" t="s">
        <v>68</v>
      </c>
      <c r="F206" t="s">
        <v>48</v>
      </c>
      <c r="G206" s="1">
        <v>45134</v>
      </c>
      <c r="H206" s="1">
        <v>45136</v>
      </c>
      <c r="I206" t="s">
        <v>4</v>
      </c>
    </row>
    <row r="207" spans="1:9" x14ac:dyDescent="0.35">
      <c r="A207">
        <v>206</v>
      </c>
      <c r="B207" t="str">
        <f t="shared" si="3"/>
        <v>2023/07/206</v>
      </c>
      <c r="C207" t="s">
        <v>203</v>
      </c>
      <c r="D207" t="s">
        <v>72</v>
      </c>
      <c r="E207" t="s">
        <v>7</v>
      </c>
      <c r="F207" t="s">
        <v>14</v>
      </c>
      <c r="G207" s="1">
        <v>45134</v>
      </c>
      <c r="H207" s="1">
        <v>45149</v>
      </c>
      <c r="I207" t="s">
        <v>4</v>
      </c>
    </row>
    <row r="208" spans="1:9" x14ac:dyDescent="0.35">
      <c r="A208">
        <v>207</v>
      </c>
      <c r="B208" t="str">
        <f t="shared" si="3"/>
        <v>2023/07/207</v>
      </c>
      <c r="C208" t="s">
        <v>204</v>
      </c>
      <c r="D208" t="s">
        <v>109</v>
      </c>
      <c r="E208" t="s">
        <v>7</v>
      </c>
      <c r="F208" t="s">
        <v>85</v>
      </c>
      <c r="G208" s="1">
        <v>45134</v>
      </c>
      <c r="H208" s="1">
        <v>45148</v>
      </c>
      <c r="I208" t="s">
        <v>4</v>
      </c>
    </row>
    <row r="209" spans="1:9" x14ac:dyDescent="0.35">
      <c r="A209">
        <v>208</v>
      </c>
      <c r="B209" t="str">
        <f t="shared" si="3"/>
        <v>2023/07/208</v>
      </c>
      <c r="C209" t="s">
        <v>205</v>
      </c>
      <c r="D209" t="s">
        <v>26</v>
      </c>
      <c r="E209" t="s">
        <v>63</v>
      </c>
      <c r="F209" t="s">
        <v>8</v>
      </c>
      <c r="G209" s="1">
        <v>45135</v>
      </c>
      <c r="H209" s="1">
        <v>45147</v>
      </c>
      <c r="I209" t="s">
        <v>15</v>
      </c>
    </row>
    <row r="210" spans="1:9" x14ac:dyDescent="0.35">
      <c r="A210">
        <v>209</v>
      </c>
      <c r="B210" t="str">
        <f t="shared" si="3"/>
        <v>2023/07/209</v>
      </c>
      <c r="C210" t="s">
        <v>206</v>
      </c>
      <c r="D210" t="s">
        <v>104</v>
      </c>
      <c r="E210" t="s">
        <v>20</v>
      </c>
      <c r="F210" t="s">
        <v>93</v>
      </c>
      <c r="G210" s="1">
        <v>45138</v>
      </c>
      <c r="H210" s="1">
        <v>45148</v>
      </c>
      <c r="I210" t="s">
        <v>4</v>
      </c>
    </row>
    <row r="211" spans="1:9" x14ac:dyDescent="0.35">
      <c r="A211">
        <v>210</v>
      </c>
      <c r="B211" t="str">
        <f t="shared" si="3"/>
        <v>2023/08/210</v>
      </c>
      <c r="C211" t="s">
        <v>207</v>
      </c>
      <c r="D211" t="s">
        <v>59</v>
      </c>
      <c r="E211" t="s">
        <v>63</v>
      </c>
      <c r="F211" t="s">
        <v>176</v>
      </c>
      <c r="G211" s="1">
        <v>45139</v>
      </c>
      <c r="H211" s="1">
        <v>45154</v>
      </c>
      <c r="I211" t="s">
        <v>4</v>
      </c>
    </row>
    <row r="212" spans="1:9" x14ac:dyDescent="0.35">
      <c r="A212">
        <v>211</v>
      </c>
      <c r="B212" t="str">
        <f t="shared" si="3"/>
        <v>2023/08/211</v>
      </c>
      <c r="C212" t="s">
        <v>208</v>
      </c>
      <c r="D212" t="s">
        <v>34</v>
      </c>
      <c r="E212" t="s">
        <v>84</v>
      </c>
      <c r="F212" t="s">
        <v>176</v>
      </c>
      <c r="G212" s="1">
        <v>45139</v>
      </c>
      <c r="H212" s="1">
        <v>45147</v>
      </c>
      <c r="I212" t="s">
        <v>15</v>
      </c>
    </row>
    <row r="213" spans="1:9" x14ac:dyDescent="0.35">
      <c r="A213">
        <v>212</v>
      </c>
      <c r="B213" t="str">
        <f t="shared" si="3"/>
        <v>2023/08/212</v>
      </c>
      <c r="C213" t="s">
        <v>209</v>
      </c>
      <c r="D213" t="s">
        <v>31</v>
      </c>
      <c r="E213" t="s">
        <v>20</v>
      </c>
      <c r="F213" t="s">
        <v>21</v>
      </c>
      <c r="G213" s="1">
        <v>45140</v>
      </c>
      <c r="H213" s="1">
        <v>45146</v>
      </c>
      <c r="I213" t="s">
        <v>4</v>
      </c>
    </row>
    <row r="214" spans="1:9" x14ac:dyDescent="0.35">
      <c r="A214">
        <v>213</v>
      </c>
      <c r="B214" t="str">
        <f t="shared" si="3"/>
        <v>2023/08/213</v>
      </c>
      <c r="C214" t="s">
        <v>210</v>
      </c>
      <c r="D214" t="s">
        <v>46</v>
      </c>
      <c r="E214" t="s">
        <v>2</v>
      </c>
      <c r="F214" t="s">
        <v>52</v>
      </c>
      <c r="G214" s="1">
        <v>45142</v>
      </c>
      <c r="H214" s="1">
        <v>45151</v>
      </c>
      <c r="I214" t="s">
        <v>4</v>
      </c>
    </row>
    <row r="215" spans="1:9" x14ac:dyDescent="0.35">
      <c r="A215">
        <v>214</v>
      </c>
      <c r="B215" t="str">
        <f t="shared" si="3"/>
        <v>2023/08/214</v>
      </c>
      <c r="C215" t="s">
        <v>211</v>
      </c>
      <c r="D215" t="s">
        <v>1</v>
      </c>
      <c r="E215" t="s">
        <v>44</v>
      </c>
      <c r="F215" t="s">
        <v>3</v>
      </c>
      <c r="G215" s="1">
        <v>45142</v>
      </c>
      <c r="H215" s="1">
        <v>45149</v>
      </c>
      <c r="I215" t="s">
        <v>15</v>
      </c>
    </row>
    <row r="216" spans="1:9" x14ac:dyDescent="0.35">
      <c r="A216">
        <v>215</v>
      </c>
      <c r="B216" t="str">
        <f t="shared" si="3"/>
        <v>2023/08/215</v>
      </c>
      <c r="C216" t="s">
        <v>212</v>
      </c>
      <c r="D216" t="s">
        <v>82</v>
      </c>
      <c r="E216" t="s">
        <v>47</v>
      </c>
      <c r="F216" t="s">
        <v>3</v>
      </c>
      <c r="G216" s="1">
        <v>45148</v>
      </c>
      <c r="H216" s="1">
        <v>45156</v>
      </c>
      <c r="I216" t="s">
        <v>4</v>
      </c>
    </row>
    <row r="217" spans="1:9" x14ac:dyDescent="0.35">
      <c r="A217">
        <v>216</v>
      </c>
      <c r="B217" t="str">
        <f t="shared" si="3"/>
        <v>2023/08/216</v>
      </c>
      <c r="C217" t="s">
        <v>213</v>
      </c>
      <c r="D217" t="s">
        <v>1</v>
      </c>
      <c r="E217" t="s">
        <v>7</v>
      </c>
      <c r="F217" t="s">
        <v>74</v>
      </c>
      <c r="G217" s="1">
        <v>45149</v>
      </c>
      <c r="H217" s="1" t="s">
        <v>347</v>
      </c>
      <c r="I217" t="s">
        <v>337</v>
      </c>
    </row>
    <row r="218" spans="1:9" x14ac:dyDescent="0.35">
      <c r="A218">
        <v>217</v>
      </c>
      <c r="B218" t="str">
        <f t="shared" si="3"/>
        <v>2023/08/217</v>
      </c>
      <c r="C218" t="s">
        <v>214</v>
      </c>
      <c r="D218" t="s">
        <v>46</v>
      </c>
      <c r="E218" t="s">
        <v>84</v>
      </c>
      <c r="F218" t="s">
        <v>74</v>
      </c>
      <c r="G218" s="1">
        <v>45149</v>
      </c>
      <c r="H218" s="1">
        <v>45164</v>
      </c>
      <c r="I218" t="s">
        <v>4</v>
      </c>
    </row>
    <row r="219" spans="1:9" x14ac:dyDescent="0.35">
      <c r="A219">
        <v>218</v>
      </c>
      <c r="B219" t="str">
        <f t="shared" si="3"/>
        <v>2023/08/218</v>
      </c>
      <c r="C219" t="s">
        <v>215</v>
      </c>
      <c r="D219" t="s">
        <v>34</v>
      </c>
      <c r="E219" t="s">
        <v>32</v>
      </c>
      <c r="F219" t="s">
        <v>110</v>
      </c>
      <c r="G219" s="1">
        <v>45150</v>
      </c>
      <c r="H219" s="1" t="s">
        <v>347</v>
      </c>
      <c r="I219" t="s">
        <v>337</v>
      </c>
    </row>
    <row r="220" spans="1:9" x14ac:dyDescent="0.35">
      <c r="A220">
        <v>219</v>
      </c>
      <c r="B220" t="str">
        <f t="shared" si="3"/>
        <v>2023/08/219</v>
      </c>
      <c r="C220" t="s">
        <v>216</v>
      </c>
      <c r="D220" t="s">
        <v>46</v>
      </c>
      <c r="E220" t="s">
        <v>32</v>
      </c>
      <c r="F220" t="s">
        <v>21</v>
      </c>
      <c r="G220" s="1">
        <v>45150</v>
      </c>
      <c r="H220" s="1">
        <v>45156</v>
      </c>
      <c r="I220" t="s">
        <v>4</v>
      </c>
    </row>
    <row r="221" spans="1:9" x14ac:dyDescent="0.35">
      <c r="A221">
        <v>220</v>
      </c>
      <c r="B221" t="str">
        <f t="shared" si="3"/>
        <v>2023/08/220</v>
      </c>
      <c r="C221" t="s">
        <v>217</v>
      </c>
      <c r="D221" t="s">
        <v>59</v>
      </c>
      <c r="E221" t="s">
        <v>44</v>
      </c>
      <c r="F221" t="s">
        <v>24</v>
      </c>
      <c r="G221" s="1">
        <v>45151</v>
      </c>
      <c r="H221" s="1">
        <v>45161</v>
      </c>
      <c r="I221" t="s">
        <v>4</v>
      </c>
    </row>
    <row r="222" spans="1:9" x14ac:dyDescent="0.35">
      <c r="A222">
        <v>221</v>
      </c>
      <c r="B222" t="str">
        <f t="shared" si="3"/>
        <v>2023/08/221</v>
      </c>
      <c r="C222" t="s">
        <v>218</v>
      </c>
      <c r="D222" t="s">
        <v>28</v>
      </c>
      <c r="E222" t="s">
        <v>2</v>
      </c>
      <c r="F222" t="s">
        <v>3</v>
      </c>
      <c r="G222" s="1">
        <v>45151</v>
      </c>
      <c r="H222" s="1" t="s">
        <v>347</v>
      </c>
      <c r="I222" t="s">
        <v>337</v>
      </c>
    </row>
    <row r="223" spans="1:9" x14ac:dyDescent="0.35">
      <c r="A223">
        <v>222</v>
      </c>
      <c r="B223" t="str">
        <f t="shared" si="3"/>
        <v>2023/08/222</v>
      </c>
      <c r="C223" t="s">
        <v>219</v>
      </c>
      <c r="D223" t="s">
        <v>54</v>
      </c>
      <c r="E223" t="s">
        <v>84</v>
      </c>
      <c r="F223" t="s">
        <v>42</v>
      </c>
      <c r="G223" s="1">
        <v>45152</v>
      </c>
      <c r="H223" s="1">
        <v>45164</v>
      </c>
      <c r="I223" t="s">
        <v>4</v>
      </c>
    </row>
    <row r="224" spans="1:9" x14ac:dyDescent="0.35">
      <c r="A224">
        <v>223</v>
      </c>
      <c r="B224" t="str">
        <f t="shared" si="3"/>
        <v>2023/08/223</v>
      </c>
      <c r="C224" t="s">
        <v>220</v>
      </c>
      <c r="D224" t="s">
        <v>82</v>
      </c>
      <c r="E224" t="s">
        <v>2</v>
      </c>
      <c r="F224" t="s">
        <v>110</v>
      </c>
      <c r="G224" s="1">
        <v>45153</v>
      </c>
      <c r="H224" s="1" t="s">
        <v>347</v>
      </c>
      <c r="I224" t="s">
        <v>337</v>
      </c>
    </row>
    <row r="225" spans="1:9" x14ac:dyDescent="0.35">
      <c r="A225">
        <v>224</v>
      </c>
      <c r="B225" t="str">
        <f t="shared" si="3"/>
        <v>2023/08/224</v>
      </c>
      <c r="C225" t="s">
        <v>221</v>
      </c>
      <c r="D225" t="s">
        <v>101</v>
      </c>
      <c r="E225" t="s">
        <v>20</v>
      </c>
      <c r="F225" t="s">
        <v>60</v>
      </c>
      <c r="G225" s="1">
        <v>45160</v>
      </c>
      <c r="H225" s="1">
        <v>45171</v>
      </c>
      <c r="I225" t="s">
        <v>4</v>
      </c>
    </row>
    <row r="226" spans="1:9" x14ac:dyDescent="0.35">
      <c r="A226">
        <v>225</v>
      </c>
      <c r="B226" t="str">
        <f t="shared" si="3"/>
        <v>2023/08/225</v>
      </c>
      <c r="C226" t="s">
        <v>222</v>
      </c>
      <c r="D226" t="s">
        <v>26</v>
      </c>
      <c r="E226" t="s">
        <v>68</v>
      </c>
      <c r="F226" t="s">
        <v>60</v>
      </c>
      <c r="G226" s="1">
        <v>45160</v>
      </c>
      <c r="H226" s="1">
        <v>45164</v>
      </c>
      <c r="I226" t="s">
        <v>4</v>
      </c>
    </row>
    <row r="227" spans="1:9" x14ac:dyDescent="0.35">
      <c r="A227">
        <v>226</v>
      </c>
      <c r="B227" t="str">
        <f t="shared" si="3"/>
        <v>2023/08/226</v>
      </c>
      <c r="C227" t="s">
        <v>223</v>
      </c>
      <c r="D227" t="s">
        <v>57</v>
      </c>
      <c r="E227" t="s">
        <v>47</v>
      </c>
      <c r="F227" t="s">
        <v>110</v>
      </c>
      <c r="G227" s="1">
        <v>45161</v>
      </c>
      <c r="H227" s="1">
        <v>45174</v>
      </c>
      <c r="I227" t="s">
        <v>4</v>
      </c>
    </row>
    <row r="228" spans="1:9" x14ac:dyDescent="0.35">
      <c r="A228">
        <v>227</v>
      </c>
      <c r="B228" t="str">
        <f t="shared" si="3"/>
        <v>2023/08/227</v>
      </c>
      <c r="C228" t="s">
        <v>224</v>
      </c>
      <c r="D228" t="s">
        <v>57</v>
      </c>
      <c r="E228" t="s">
        <v>20</v>
      </c>
      <c r="F228" t="s">
        <v>29</v>
      </c>
      <c r="G228" s="1">
        <v>45162</v>
      </c>
      <c r="H228" s="1" t="s">
        <v>347</v>
      </c>
      <c r="I228" t="s">
        <v>337</v>
      </c>
    </row>
    <row r="229" spans="1:9" x14ac:dyDescent="0.35">
      <c r="A229">
        <v>228</v>
      </c>
      <c r="B229" t="str">
        <f t="shared" si="3"/>
        <v>2023/08/228</v>
      </c>
      <c r="C229" t="s">
        <v>225</v>
      </c>
      <c r="D229" t="s">
        <v>88</v>
      </c>
      <c r="E229" t="s">
        <v>47</v>
      </c>
      <c r="F229" t="s">
        <v>55</v>
      </c>
      <c r="G229" s="1">
        <v>45163</v>
      </c>
      <c r="H229" s="1">
        <v>45170</v>
      </c>
      <c r="I229" t="s">
        <v>4</v>
      </c>
    </row>
    <row r="230" spans="1:9" x14ac:dyDescent="0.35">
      <c r="A230">
        <v>229</v>
      </c>
      <c r="B230" t="str">
        <f t="shared" si="3"/>
        <v>2023/08/229</v>
      </c>
      <c r="C230" t="s">
        <v>226</v>
      </c>
      <c r="D230" t="s">
        <v>72</v>
      </c>
      <c r="E230" t="s">
        <v>68</v>
      </c>
      <c r="F230" t="s">
        <v>21</v>
      </c>
      <c r="G230" s="1">
        <v>45163</v>
      </c>
      <c r="H230" s="1">
        <v>45178</v>
      </c>
      <c r="I230" t="s">
        <v>4</v>
      </c>
    </row>
    <row r="231" spans="1:9" x14ac:dyDescent="0.35">
      <c r="A231">
        <v>230</v>
      </c>
      <c r="B231" t="str">
        <f t="shared" si="3"/>
        <v>2023/08/230</v>
      </c>
      <c r="C231" t="s">
        <v>227</v>
      </c>
      <c r="D231" t="s">
        <v>65</v>
      </c>
      <c r="E231" t="s">
        <v>63</v>
      </c>
      <c r="F231" t="s">
        <v>176</v>
      </c>
      <c r="G231" s="1">
        <v>45163</v>
      </c>
      <c r="H231" s="1">
        <v>45168</v>
      </c>
      <c r="I231" t="s">
        <v>4</v>
      </c>
    </row>
    <row r="232" spans="1:9" x14ac:dyDescent="0.35">
      <c r="A232">
        <v>231</v>
      </c>
      <c r="B232" t="str">
        <f t="shared" si="3"/>
        <v>2023/08/231</v>
      </c>
      <c r="C232" t="s">
        <v>228</v>
      </c>
      <c r="D232" t="s">
        <v>26</v>
      </c>
      <c r="E232" t="s">
        <v>32</v>
      </c>
      <c r="F232" t="s">
        <v>60</v>
      </c>
      <c r="G232" s="1">
        <v>45164</v>
      </c>
      <c r="H232" s="1" t="s">
        <v>347</v>
      </c>
      <c r="I232" t="s">
        <v>337</v>
      </c>
    </row>
    <row r="233" spans="1:9" x14ac:dyDescent="0.35">
      <c r="A233">
        <v>232</v>
      </c>
      <c r="B233" t="str">
        <f t="shared" si="3"/>
        <v>2023/08/232</v>
      </c>
      <c r="C233" t="s">
        <v>229</v>
      </c>
      <c r="D233" t="s">
        <v>23</v>
      </c>
      <c r="E233" t="s">
        <v>32</v>
      </c>
      <c r="F233" t="s">
        <v>55</v>
      </c>
      <c r="G233" s="1">
        <v>45166</v>
      </c>
      <c r="H233" s="1">
        <v>45169</v>
      </c>
      <c r="I233" t="s">
        <v>4</v>
      </c>
    </row>
    <row r="234" spans="1:9" x14ac:dyDescent="0.35">
      <c r="A234">
        <v>233</v>
      </c>
      <c r="B234" t="str">
        <f t="shared" si="3"/>
        <v>2023/08/233</v>
      </c>
      <c r="C234" t="s">
        <v>230</v>
      </c>
      <c r="D234" t="s">
        <v>1</v>
      </c>
      <c r="E234" t="s">
        <v>63</v>
      </c>
      <c r="F234" t="s">
        <v>48</v>
      </c>
      <c r="G234" s="1">
        <v>45166</v>
      </c>
      <c r="H234" s="1" t="s">
        <v>347</v>
      </c>
      <c r="I234" t="s">
        <v>337</v>
      </c>
    </row>
    <row r="235" spans="1:9" x14ac:dyDescent="0.35">
      <c r="A235">
        <v>234</v>
      </c>
      <c r="B235" t="str">
        <f t="shared" si="3"/>
        <v>2023/08/234</v>
      </c>
      <c r="C235" t="s">
        <v>231</v>
      </c>
      <c r="D235" t="s">
        <v>62</v>
      </c>
      <c r="E235" t="s">
        <v>47</v>
      </c>
      <c r="F235" t="s">
        <v>42</v>
      </c>
      <c r="G235" s="1">
        <v>45167</v>
      </c>
      <c r="H235" s="1">
        <v>45176</v>
      </c>
      <c r="I235" t="s">
        <v>4</v>
      </c>
    </row>
    <row r="236" spans="1:9" x14ac:dyDescent="0.35">
      <c r="A236">
        <v>235</v>
      </c>
      <c r="B236" t="str">
        <f t="shared" si="3"/>
        <v>2023/08/235</v>
      </c>
      <c r="C236" t="s">
        <v>232</v>
      </c>
      <c r="D236" t="s">
        <v>31</v>
      </c>
      <c r="E236" t="s">
        <v>44</v>
      </c>
      <c r="F236" t="s">
        <v>93</v>
      </c>
      <c r="G236" s="1">
        <v>45168</v>
      </c>
      <c r="H236" s="1">
        <v>45178</v>
      </c>
      <c r="I236" t="s">
        <v>4</v>
      </c>
    </row>
    <row r="237" spans="1:9" x14ac:dyDescent="0.35">
      <c r="A237">
        <v>236</v>
      </c>
      <c r="B237" t="str">
        <f t="shared" si="3"/>
        <v>2023/08/236</v>
      </c>
      <c r="C237" t="s">
        <v>233</v>
      </c>
      <c r="D237" t="s">
        <v>59</v>
      </c>
      <c r="E237" t="s">
        <v>2</v>
      </c>
      <c r="F237" t="s">
        <v>66</v>
      </c>
      <c r="G237" s="1">
        <v>45168</v>
      </c>
      <c r="H237" s="1" t="s">
        <v>347</v>
      </c>
      <c r="I237" t="s">
        <v>337</v>
      </c>
    </row>
    <row r="238" spans="1:9" x14ac:dyDescent="0.35">
      <c r="A238">
        <v>237</v>
      </c>
      <c r="B238" t="str">
        <f t="shared" si="3"/>
        <v>2023/08/237</v>
      </c>
      <c r="C238" t="s">
        <v>234</v>
      </c>
      <c r="D238" t="s">
        <v>80</v>
      </c>
      <c r="E238" t="s">
        <v>84</v>
      </c>
      <c r="F238" t="s">
        <v>55</v>
      </c>
      <c r="G238" s="1">
        <v>45169</v>
      </c>
      <c r="H238" s="1">
        <v>45173</v>
      </c>
      <c r="I238" t="s">
        <v>4</v>
      </c>
    </row>
    <row r="239" spans="1:9" x14ac:dyDescent="0.35">
      <c r="A239">
        <v>238</v>
      </c>
      <c r="B239" t="str">
        <f t="shared" si="3"/>
        <v>2023/08/238</v>
      </c>
      <c r="C239" t="s">
        <v>235</v>
      </c>
      <c r="D239" t="s">
        <v>38</v>
      </c>
      <c r="E239" t="s">
        <v>84</v>
      </c>
      <c r="F239" t="s">
        <v>60</v>
      </c>
      <c r="G239" s="1">
        <v>45169</v>
      </c>
      <c r="H239" s="1" t="s">
        <v>347</v>
      </c>
      <c r="I239" t="s">
        <v>337</v>
      </c>
    </row>
    <row r="240" spans="1:9" x14ac:dyDescent="0.35">
      <c r="A240">
        <v>239</v>
      </c>
      <c r="B240" t="str">
        <f t="shared" si="3"/>
        <v>2023/09/239</v>
      </c>
      <c r="C240" t="s">
        <v>236</v>
      </c>
      <c r="D240" t="s">
        <v>109</v>
      </c>
      <c r="E240" t="s">
        <v>32</v>
      </c>
      <c r="F240" t="s">
        <v>42</v>
      </c>
      <c r="G240" s="1">
        <v>45170</v>
      </c>
      <c r="H240" s="1">
        <v>45185</v>
      </c>
      <c r="I240" t="s">
        <v>4</v>
      </c>
    </row>
    <row r="241" spans="1:9" x14ac:dyDescent="0.35">
      <c r="A241">
        <v>240</v>
      </c>
      <c r="B241" t="str">
        <f t="shared" si="3"/>
        <v>2023/09/240</v>
      </c>
      <c r="C241" t="s">
        <v>237</v>
      </c>
      <c r="D241" t="s">
        <v>112</v>
      </c>
      <c r="E241" t="s">
        <v>7</v>
      </c>
      <c r="F241" t="s">
        <v>176</v>
      </c>
      <c r="G241" s="1">
        <v>45170</v>
      </c>
      <c r="H241" s="1">
        <v>45179</v>
      </c>
      <c r="I241" t="s">
        <v>4</v>
      </c>
    </row>
    <row r="242" spans="1:9" x14ac:dyDescent="0.35">
      <c r="A242">
        <v>241</v>
      </c>
      <c r="B242" t="str">
        <f t="shared" si="3"/>
        <v>2023/09/241</v>
      </c>
      <c r="C242" t="s">
        <v>238</v>
      </c>
      <c r="D242" t="s">
        <v>57</v>
      </c>
      <c r="E242" t="s">
        <v>47</v>
      </c>
      <c r="F242" t="s">
        <v>3</v>
      </c>
      <c r="G242" s="1">
        <v>45172</v>
      </c>
      <c r="H242" s="1">
        <v>45183</v>
      </c>
      <c r="I242" t="s">
        <v>4</v>
      </c>
    </row>
    <row r="243" spans="1:9" x14ac:dyDescent="0.35">
      <c r="A243">
        <v>242</v>
      </c>
      <c r="B243" t="str">
        <f t="shared" si="3"/>
        <v>2023/09/242</v>
      </c>
      <c r="C243" t="s">
        <v>239</v>
      </c>
      <c r="D243" t="s">
        <v>28</v>
      </c>
      <c r="E243" t="s">
        <v>32</v>
      </c>
      <c r="F243" t="s">
        <v>110</v>
      </c>
      <c r="G243" s="1">
        <v>45173</v>
      </c>
      <c r="H243" s="1" t="s">
        <v>347</v>
      </c>
      <c r="I243" t="s">
        <v>337</v>
      </c>
    </row>
    <row r="244" spans="1:9" x14ac:dyDescent="0.35">
      <c r="A244">
        <v>243</v>
      </c>
      <c r="B244" t="str">
        <f t="shared" si="3"/>
        <v>2023/09/243</v>
      </c>
      <c r="C244" t="s">
        <v>240</v>
      </c>
      <c r="D244" t="s">
        <v>31</v>
      </c>
      <c r="E244" t="s">
        <v>32</v>
      </c>
      <c r="F244" t="s">
        <v>3</v>
      </c>
      <c r="G244" s="1">
        <v>45174</v>
      </c>
      <c r="H244" s="1">
        <v>45190</v>
      </c>
      <c r="I244" t="s">
        <v>4</v>
      </c>
    </row>
    <row r="245" spans="1:9" x14ac:dyDescent="0.35">
      <c r="A245">
        <v>244</v>
      </c>
      <c r="B245" t="str">
        <f t="shared" si="3"/>
        <v>2023/09/244</v>
      </c>
      <c r="C245" t="s">
        <v>241</v>
      </c>
      <c r="D245" t="s">
        <v>72</v>
      </c>
      <c r="E245" t="s">
        <v>84</v>
      </c>
      <c r="F245" t="s">
        <v>176</v>
      </c>
      <c r="G245" s="1">
        <v>45178</v>
      </c>
      <c r="H245" s="1" t="s">
        <v>347</v>
      </c>
      <c r="I245" t="s">
        <v>337</v>
      </c>
    </row>
    <row r="246" spans="1:9" x14ac:dyDescent="0.35">
      <c r="A246">
        <v>245</v>
      </c>
      <c r="B246" t="str">
        <f t="shared" si="3"/>
        <v>2023/09/245</v>
      </c>
      <c r="C246" t="s">
        <v>242</v>
      </c>
      <c r="D246" t="s">
        <v>57</v>
      </c>
      <c r="E246" t="s">
        <v>20</v>
      </c>
      <c r="F246" t="s">
        <v>11</v>
      </c>
      <c r="G246" s="1">
        <v>45178</v>
      </c>
      <c r="H246" s="1">
        <v>45190</v>
      </c>
      <c r="I246" t="s">
        <v>4</v>
      </c>
    </row>
    <row r="247" spans="1:9" x14ac:dyDescent="0.35">
      <c r="A247">
        <v>246</v>
      </c>
      <c r="B247" t="str">
        <f t="shared" ref="B247:B273" si="4">YEAR(G247)&amp;"/"&amp;TEXT(MONTH(G247),"00")&amp;"/"&amp;TEXT(A247,"000")</f>
        <v>2023/09/246</v>
      </c>
      <c r="C247" t="s">
        <v>243</v>
      </c>
      <c r="D247" t="s">
        <v>50</v>
      </c>
      <c r="E247" t="s">
        <v>20</v>
      </c>
      <c r="F247" t="s">
        <v>93</v>
      </c>
      <c r="G247" s="1">
        <v>45180</v>
      </c>
      <c r="H247" s="1" t="s">
        <v>347</v>
      </c>
      <c r="I247" t="s">
        <v>337</v>
      </c>
    </row>
    <row r="248" spans="1:9" x14ac:dyDescent="0.35">
      <c r="A248">
        <v>247</v>
      </c>
      <c r="B248" t="str">
        <f t="shared" si="4"/>
        <v>2023/09/247</v>
      </c>
      <c r="C248" t="s">
        <v>244</v>
      </c>
      <c r="D248" t="s">
        <v>54</v>
      </c>
      <c r="E248" t="s">
        <v>32</v>
      </c>
      <c r="F248" t="s">
        <v>52</v>
      </c>
      <c r="G248" s="1">
        <v>45181</v>
      </c>
      <c r="H248" s="1" t="s">
        <v>347</v>
      </c>
      <c r="I248" t="s">
        <v>337</v>
      </c>
    </row>
    <row r="249" spans="1:9" x14ac:dyDescent="0.35">
      <c r="A249">
        <v>248</v>
      </c>
      <c r="B249" t="str">
        <f t="shared" si="4"/>
        <v>2023/09/248</v>
      </c>
      <c r="C249" t="s">
        <v>245</v>
      </c>
      <c r="D249" t="s">
        <v>82</v>
      </c>
      <c r="E249" t="s">
        <v>63</v>
      </c>
      <c r="F249" t="s">
        <v>66</v>
      </c>
      <c r="G249" s="1">
        <v>45181</v>
      </c>
      <c r="H249" s="1">
        <v>45190</v>
      </c>
      <c r="I249" t="s">
        <v>4</v>
      </c>
    </row>
    <row r="250" spans="1:9" x14ac:dyDescent="0.35">
      <c r="A250">
        <v>249</v>
      </c>
      <c r="B250" t="str">
        <f t="shared" si="4"/>
        <v>2023/09/249</v>
      </c>
      <c r="C250" t="s">
        <v>246</v>
      </c>
      <c r="D250" t="s">
        <v>109</v>
      </c>
      <c r="E250" t="s">
        <v>2</v>
      </c>
      <c r="F250" t="s">
        <v>85</v>
      </c>
      <c r="G250" s="1">
        <v>45187</v>
      </c>
      <c r="H250" s="1">
        <v>45196</v>
      </c>
      <c r="I250" t="s">
        <v>4</v>
      </c>
    </row>
    <row r="251" spans="1:9" x14ac:dyDescent="0.35">
      <c r="A251">
        <v>250</v>
      </c>
      <c r="B251" t="str">
        <f t="shared" si="4"/>
        <v>2023/09/250</v>
      </c>
      <c r="C251" t="s">
        <v>247</v>
      </c>
      <c r="D251" t="s">
        <v>38</v>
      </c>
      <c r="E251" t="s">
        <v>84</v>
      </c>
      <c r="F251" t="s">
        <v>29</v>
      </c>
      <c r="G251" s="1">
        <v>45188</v>
      </c>
      <c r="H251" s="1">
        <v>45194</v>
      </c>
      <c r="I251" t="s">
        <v>4</v>
      </c>
    </row>
    <row r="252" spans="1:9" x14ac:dyDescent="0.35">
      <c r="A252">
        <v>251</v>
      </c>
      <c r="B252" t="str">
        <f t="shared" si="4"/>
        <v>2023/09/251</v>
      </c>
      <c r="C252" t="s">
        <v>248</v>
      </c>
      <c r="D252" t="s">
        <v>46</v>
      </c>
      <c r="E252" t="s">
        <v>44</v>
      </c>
      <c r="F252" t="s">
        <v>110</v>
      </c>
      <c r="G252" s="1">
        <v>45188</v>
      </c>
      <c r="H252" s="1" t="s">
        <v>347</v>
      </c>
      <c r="I252" t="s">
        <v>337</v>
      </c>
    </row>
    <row r="253" spans="1:9" x14ac:dyDescent="0.35">
      <c r="A253">
        <v>252</v>
      </c>
      <c r="B253" t="str">
        <f t="shared" si="4"/>
        <v>2023/09/252</v>
      </c>
      <c r="C253" t="s">
        <v>249</v>
      </c>
      <c r="D253" t="s">
        <v>57</v>
      </c>
      <c r="E253" t="s">
        <v>20</v>
      </c>
      <c r="F253" t="s">
        <v>21</v>
      </c>
      <c r="G253" s="1">
        <v>45189</v>
      </c>
      <c r="H253" s="1">
        <v>45195</v>
      </c>
      <c r="I253" t="s">
        <v>4</v>
      </c>
    </row>
    <row r="254" spans="1:9" x14ac:dyDescent="0.35">
      <c r="A254">
        <v>253</v>
      </c>
      <c r="B254" t="str">
        <f t="shared" si="4"/>
        <v>2023/09/253</v>
      </c>
      <c r="C254" t="s">
        <v>250</v>
      </c>
      <c r="D254" t="s">
        <v>17</v>
      </c>
      <c r="E254" t="s">
        <v>84</v>
      </c>
      <c r="F254" t="s">
        <v>93</v>
      </c>
      <c r="G254" s="1">
        <v>45189</v>
      </c>
      <c r="H254" s="1">
        <v>45201</v>
      </c>
      <c r="I254" t="s">
        <v>4</v>
      </c>
    </row>
    <row r="255" spans="1:9" x14ac:dyDescent="0.35">
      <c r="A255">
        <v>254</v>
      </c>
      <c r="B255" t="str">
        <f t="shared" si="4"/>
        <v>2023/09/254</v>
      </c>
      <c r="C255" t="s">
        <v>251</v>
      </c>
      <c r="D255" t="s">
        <v>70</v>
      </c>
      <c r="E255" t="s">
        <v>84</v>
      </c>
      <c r="F255" t="s">
        <v>66</v>
      </c>
      <c r="G255" s="1">
        <v>45190</v>
      </c>
      <c r="H255" s="1" t="s">
        <v>347</v>
      </c>
      <c r="I255" t="s">
        <v>337</v>
      </c>
    </row>
    <row r="256" spans="1:9" x14ac:dyDescent="0.35">
      <c r="A256">
        <v>255</v>
      </c>
      <c r="B256" t="str">
        <f t="shared" si="4"/>
        <v>2023/09/255</v>
      </c>
      <c r="C256" t="s">
        <v>252</v>
      </c>
      <c r="D256" t="s">
        <v>57</v>
      </c>
      <c r="E256" t="s">
        <v>20</v>
      </c>
      <c r="F256" t="s">
        <v>21</v>
      </c>
      <c r="G256" s="1">
        <v>45190</v>
      </c>
      <c r="H256" s="1">
        <v>45194</v>
      </c>
      <c r="I256" t="s">
        <v>4</v>
      </c>
    </row>
    <row r="257" spans="1:9" x14ac:dyDescent="0.35">
      <c r="A257">
        <v>256</v>
      </c>
      <c r="B257" t="str">
        <f t="shared" si="4"/>
        <v>2023/09/256</v>
      </c>
      <c r="C257" t="s">
        <v>253</v>
      </c>
      <c r="D257" t="s">
        <v>17</v>
      </c>
      <c r="E257" t="s">
        <v>32</v>
      </c>
      <c r="F257" t="s">
        <v>3</v>
      </c>
      <c r="G257" s="1">
        <v>45191</v>
      </c>
      <c r="H257" s="1" t="s">
        <v>347</v>
      </c>
      <c r="I257" t="s">
        <v>337</v>
      </c>
    </row>
    <row r="258" spans="1:9" x14ac:dyDescent="0.35">
      <c r="A258">
        <v>257</v>
      </c>
      <c r="B258" t="str">
        <f t="shared" si="4"/>
        <v>2023/09/257</v>
      </c>
      <c r="C258" t="s">
        <v>254</v>
      </c>
      <c r="D258" t="s">
        <v>112</v>
      </c>
      <c r="E258" t="s">
        <v>68</v>
      </c>
      <c r="F258" t="s">
        <v>8</v>
      </c>
      <c r="G258" s="1">
        <v>45192</v>
      </c>
      <c r="H258" s="1">
        <v>45202</v>
      </c>
      <c r="I258" t="s">
        <v>4</v>
      </c>
    </row>
    <row r="259" spans="1:9" x14ac:dyDescent="0.35">
      <c r="A259">
        <v>258</v>
      </c>
      <c r="B259" t="str">
        <f t="shared" si="4"/>
        <v>2023/09/258</v>
      </c>
      <c r="C259" t="s">
        <v>255</v>
      </c>
      <c r="D259" t="s">
        <v>10</v>
      </c>
      <c r="E259" t="s">
        <v>7</v>
      </c>
      <c r="F259" t="s">
        <v>3</v>
      </c>
      <c r="G259" s="1">
        <v>45194</v>
      </c>
      <c r="H259" s="1" t="s">
        <v>347</v>
      </c>
      <c r="I259" t="s">
        <v>337</v>
      </c>
    </row>
    <row r="260" spans="1:9" x14ac:dyDescent="0.35">
      <c r="A260">
        <v>259</v>
      </c>
      <c r="B260" t="str">
        <f t="shared" si="4"/>
        <v>2023/09/259</v>
      </c>
      <c r="C260" t="s">
        <v>256</v>
      </c>
      <c r="D260" t="s">
        <v>23</v>
      </c>
      <c r="E260" t="s">
        <v>68</v>
      </c>
      <c r="F260" t="s">
        <v>3</v>
      </c>
      <c r="G260" s="1">
        <v>45194</v>
      </c>
      <c r="H260" s="1">
        <v>45201</v>
      </c>
      <c r="I260" t="s">
        <v>4</v>
      </c>
    </row>
    <row r="261" spans="1:9" x14ac:dyDescent="0.35">
      <c r="A261">
        <v>260</v>
      </c>
      <c r="B261" t="str">
        <f t="shared" si="4"/>
        <v>2023/09/260</v>
      </c>
      <c r="C261" t="s">
        <v>257</v>
      </c>
      <c r="D261" t="s">
        <v>34</v>
      </c>
      <c r="E261" t="s">
        <v>68</v>
      </c>
      <c r="F261" t="s">
        <v>11</v>
      </c>
      <c r="G261" s="1">
        <v>45194</v>
      </c>
      <c r="H261" s="1" t="s">
        <v>347</v>
      </c>
      <c r="I261" t="s">
        <v>337</v>
      </c>
    </row>
    <row r="262" spans="1:9" x14ac:dyDescent="0.35">
      <c r="A262">
        <v>261</v>
      </c>
      <c r="B262" t="str">
        <f t="shared" si="4"/>
        <v>2023/09/261</v>
      </c>
      <c r="C262" t="s">
        <v>258</v>
      </c>
      <c r="D262" t="s">
        <v>1</v>
      </c>
      <c r="E262" t="s">
        <v>84</v>
      </c>
      <c r="F262" t="s">
        <v>74</v>
      </c>
      <c r="G262" s="1">
        <v>45197</v>
      </c>
      <c r="H262" s="1">
        <v>45201</v>
      </c>
      <c r="I262" t="s">
        <v>4</v>
      </c>
    </row>
    <row r="263" spans="1:9" x14ac:dyDescent="0.35">
      <c r="A263">
        <v>262</v>
      </c>
      <c r="B263" t="str">
        <f t="shared" si="4"/>
        <v>2023/09/262</v>
      </c>
      <c r="C263" t="s">
        <v>259</v>
      </c>
      <c r="D263" t="s">
        <v>82</v>
      </c>
      <c r="E263" t="s">
        <v>68</v>
      </c>
      <c r="F263" t="s">
        <v>93</v>
      </c>
      <c r="G263" s="1">
        <v>45198</v>
      </c>
      <c r="H263" s="1" t="s">
        <v>347</v>
      </c>
      <c r="I263" t="s">
        <v>337</v>
      </c>
    </row>
    <row r="264" spans="1:9" x14ac:dyDescent="0.35">
      <c r="A264">
        <v>263</v>
      </c>
      <c r="B264" t="str">
        <f t="shared" si="4"/>
        <v>2023/09/263</v>
      </c>
      <c r="C264" t="s">
        <v>260</v>
      </c>
      <c r="D264" t="s">
        <v>26</v>
      </c>
      <c r="E264" t="s">
        <v>7</v>
      </c>
      <c r="F264" t="s">
        <v>48</v>
      </c>
      <c r="G264" s="1">
        <v>45198</v>
      </c>
      <c r="H264" s="1">
        <v>45208</v>
      </c>
      <c r="I264" t="s">
        <v>4</v>
      </c>
    </row>
    <row r="265" spans="1:9" x14ac:dyDescent="0.35">
      <c r="A265">
        <v>264</v>
      </c>
      <c r="B265" t="str">
        <f t="shared" si="4"/>
        <v>2023/09/264</v>
      </c>
      <c r="C265" t="s">
        <v>261</v>
      </c>
      <c r="D265" t="s">
        <v>1</v>
      </c>
      <c r="E265" t="s">
        <v>63</v>
      </c>
      <c r="F265" t="s">
        <v>85</v>
      </c>
      <c r="G265" s="1">
        <v>45199</v>
      </c>
      <c r="H265" s="1" t="s">
        <v>347</v>
      </c>
      <c r="I265" t="s">
        <v>337</v>
      </c>
    </row>
    <row r="266" spans="1:9" x14ac:dyDescent="0.35">
      <c r="A266">
        <v>265</v>
      </c>
      <c r="B266" t="str">
        <f t="shared" si="4"/>
        <v>2023/09/265</v>
      </c>
      <c r="C266" t="s">
        <v>262</v>
      </c>
      <c r="D266" t="s">
        <v>59</v>
      </c>
      <c r="E266" t="s">
        <v>44</v>
      </c>
      <c r="F266" t="s">
        <v>8</v>
      </c>
      <c r="G266" s="1">
        <v>45199</v>
      </c>
      <c r="H266" s="1">
        <v>45201</v>
      </c>
      <c r="I266" t="s">
        <v>4</v>
      </c>
    </row>
    <row r="267" spans="1:9" x14ac:dyDescent="0.35">
      <c r="A267">
        <v>266</v>
      </c>
      <c r="B267" t="str">
        <f t="shared" si="4"/>
        <v>2023/10/266</v>
      </c>
      <c r="C267" t="s">
        <v>263</v>
      </c>
      <c r="D267" t="s">
        <v>50</v>
      </c>
      <c r="E267" t="s">
        <v>2</v>
      </c>
      <c r="F267" t="s">
        <v>35</v>
      </c>
      <c r="G267" s="1">
        <v>45200</v>
      </c>
      <c r="H267" s="1" t="s">
        <v>347</v>
      </c>
      <c r="I267" t="s">
        <v>337</v>
      </c>
    </row>
    <row r="268" spans="1:9" x14ac:dyDescent="0.35">
      <c r="A268">
        <v>267</v>
      </c>
      <c r="B268" t="str">
        <f t="shared" si="4"/>
        <v>2023/10/267</v>
      </c>
      <c r="C268" t="s">
        <v>264</v>
      </c>
      <c r="D268" t="s">
        <v>65</v>
      </c>
      <c r="E268" t="s">
        <v>32</v>
      </c>
      <c r="F268" t="s">
        <v>42</v>
      </c>
      <c r="G268" s="1">
        <v>45200</v>
      </c>
      <c r="H268" s="1" t="s">
        <v>347</v>
      </c>
      <c r="I268" t="s">
        <v>337</v>
      </c>
    </row>
    <row r="269" spans="1:9" x14ac:dyDescent="0.35">
      <c r="A269">
        <v>268</v>
      </c>
      <c r="B269" t="str">
        <f t="shared" si="4"/>
        <v>2023/10/268</v>
      </c>
      <c r="C269" t="s">
        <v>265</v>
      </c>
      <c r="D269" t="s">
        <v>109</v>
      </c>
      <c r="E269" t="s">
        <v>84</v>
      </c>
      <c r="F269" t="s">
        <v>74</v>
      </c>
      <c r="G269" s="1">
        <v>45203</v>
      </c>
      <c r="H269" s="1" t="s">
        <v>347</v>
      </c>
      <c r="I269" t="s">
        <v>337</v>
      </c>
    </row>
    <row r="270" spans="1:9" x14ac:dyDescent="0.35">
      <c r="A270">
        <v>269</v>
      </c>
      <c r="B270" t="str">
        <f t="shared" si="4"/>
        <v>2023/10/269</v>
      </c>
      <c r="C270" t="s">
        <v>266</v>
      </c>
      <c r="D270" t="s">
        <v>54</v>
      </c>
      <c r="E270" t="s">
        <v>68</v>
      </c>
      <c r="F270" t="s">
        <v>11</v>
      </c>
      <c r="G270" s="1">
        <v>45205</v>
      </c>
      <c r="H270" s="1" t="s">
        <v>347</v>
      </c>
      <c r="I270" t="s">
        <v>337</v>
      </c>
    </row>
    <row r="271" spans="1:9" x14ac:dyDescent="0.35">
      <c r="A271">
        <v>270</v>
      </c>
      <c r="B271" t="str">
        <f t="shared" si="4"/>
        <v>2023/10/270</v>
      </c>
      <c r="C271" t="s">
        <v>267</v>
      </c>
      <c r="D271" t="s">
        <v>104</v>
      </c>
      <c r="E271" t="s">
        <v>7</v>
      </c>
      <c r="F271" t="s">
        <v>24</v>
      </c>
      <c r="G271" s="1">
        <v>45206</v>
      </c>
      <c r="H271" s="1" t="s">
        <v>347</v>
      </c>
      <c r="I271" t="s">
        <v>337</v>
      </c>
    </row>
    <row r="272" spans="1:9" x14ac:dyDescent="0.35">
      <c r="A272">
        <v>271</v>
      </c>
      <c r="B272" t="str">
        <f t="shared" si="4"/>
        <v>2023/10/271</v>
      </c>
      <c r="C272" t="s">
        <v>268</v>
      </c>
      <c r="D272" t="s">
        <v>17</v>
      </c>
      <c r="E272" t="s">
        <v>44</v>
      </c>
      <c r="F272" t="s">
        <v>52</v>
      </c>
      <c r="G272" s="1">
        <v>45206</v>
      </c>
      <c r="H272" s="1">
        <v>45207</v>
      </c>
      <c r="I272" t="s">
        <v>4</v>
      </c>
    </row>
    <row r="273" spans="1:9" x14ac:dyDescent="0.35">
      <c r="A273">
        <v>272</v>
      </c>
      <c r="B273" t="str">
        <f t="shared" si="4"/>
        <v>2023/10/272</v>
      </c>
      <c r="C273" t="s">
        <v>269</v>
      </c>
      <c r="D273" t="s">
        <v>28</v>
      </c>
      <c r="E273" t="s">
        <v>84</v>
      </c>
      <c r="F273" t="s">
        <v>3</v>
      </c>
      <c r="G273" s="1">
        <v>45207</v>
      </c>
      <c r="H273" s="1" t="s">
        <v>347</v>
      </c>
      <c r="I273" t="s">
        <v>337</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E01DA-3B9E-4D52-A30A-A1179D92C15F}">
  <dimension ref="A2:B54"/>
  <sheetViews>
    <sheetView tabSelected="1" topLeftCell="A35" workbookViewId="0">
      <selection activeCell="A39" sqref="A39"/>
    </sheetView>
  </sheetViews>
  <sheetFormatPr defaultRowHeight="14.5" x14ac:dyDescent="0.35"/>
  <cols>
    <col min="1" max="1" width="19.90625" bestFit="1" customWidth="1"/>
    <col min="2" max="2" width="19.54296875" bestFit="1" customWidth="1"/>
    <col min="3" max="3" width="11.26953125" bestFit="1" customWidth="1"/>
    <col min="4" max="4" width="4.26953125" bestFit="1" customWidth="1"/>
    <col min="5" max="6" width="11.26953125" bestFit="1" customWidth="1"/>
    <col min="7" max="7" width="10" bestFit="1" customWidth="1"/>
    <col min="8" max="8" width="6.7265625" bestFit="1" customWidth="1"/>
    <col min="9" max="9" width="4.26953125" bestFit="1" customWidth="1"/>
    <col min="10" max="10" width="5.26953125" bestFit="1" customWidth="1"/>
    <col min="11" max="11" width="11.26953125" bestFit="1" customWidth="1"/>
  </cols>
  <sheetData>
    <row r="2" spans="1:2" x14ac:dyDescent="0.35">
      <c r="A2" s="2" t="s">
        <v>363</v>
      </c>
      <c r="B2" t="s">
        <v>361</v>
      </c>
    </row>
    <row r="4" spans="1:2" x14ac:dyDescent="0.35">
      <c r="A4" s="2" t="s">
        <v>348</v>
      </c>
      <c r="B4" t="s">
        <v>350</v>
      </c>
    </row>
    <row r="5" spans="1:2" x14ac:dyDescent="0.35">
      <c r="A5" s="3" t="s">
        <v>7</v>
      </c>
      <c r="B5">
        <v>29</v>
      </c>
    </row>
    <row r="6" spans="1:2" x14ac:dyDescent="0.35">
      <c r="A6" s="3" t="s">
        <v>44</v>
      </c>
      <c r="B6">
        <v>36</v>
      </c>
    </row>
    <row r="7" spans="1:2" x14ac:dyDescent="0.35">
      <c r="A7" s="3" t="s">
        <v>47</v>
      </c>
      <c r="B7">
        <v>29</v>
      </c>
    </row>
    <row r="8" spans="1:2" x14ac:dyDescent="0.35">
      <c r="A8" s="3" t="s">
        <v>63</v>
      </c>
      <c r="B8">
        <v>24</v>
      </c>
    </row>
    <row r="9" spans="1:2" x14ac:dyDescent="0.35">
      <c r="A9" s="3" t="s">
        <v>2</v>
      </c>
      <c r="B9">
        <v>27</v>
      </c>
    </row>
    <row r="10" spans="1:2" x14ac:dyDescent="0.35">
      <c r="A10" s="3" t="s">
        <v>68</v>
      </c>
      <c r="B10">
        <v>26</v>
      </c>
    </row>
    <row r="11" spans="1:2" x14ac:dyDescent="0.35">
      <c r="A11" s="3" t="s">
        <v>20</v>
      </c>
      <c r="B11">
        <v>33</v>
      </c>
    </row>
    <row r="12" spans="1:2" x14ac:dyDescent="0.35">
      <c r="A12" s="3" t="s">
        <v>32</v>
      </c>
      <c r="B12">
        <v>32</v>
      </c>
    </row>
    <row r="13" spans="1:2" x14ac:dyDescent="0.35">
      <c r="A13" s="3" t="s">
        <v>84</v>
      </c>
      <c r="B13">
        <v>36</v>
      </c>
    </row>
    <row r="14" spans="1:2" x14ac:dyDescent="0.35">
      <c r="A14" s="3" t="s">
        <v>349</v>
      </c>
      <c r="B14">
        <v>272</v>
      </c>
    </row>
    <row r="21" spans="1:2" x14ac:dyDescent="0.35">
      <c r="A21" s="2" t="s">
        <v>348</v>
      </c>
      <c r="B21" t="s">
        <v>362</v>
      </c>
    </row>
    <row r="22" spans="1:2" x14ac:dyDescent="0.35">
      <c r="A22" s="3" t="s">
        <v>352</v>
      </c>
      <c r="B22">
        <v>33</v>
      </c>
    </row>
    <row r="23" spans="1:2" x14ac:dyDescent="0.35">
      <c r="A23" s="3" t="s">
        <v>353</v>
      </c>
      <c r="B23">
        <v>27</v>
      </c>
    </row>
    <row r="24" spans="1:2" x14ac:dyDescent="0.35">
      <c r="A24" s="3" t="s">
        <v>354</v>
      </c>
      <c r="B24">
        <v>31</v>
      </c>
    </row>
    <row r="25" spans="1:2" x14ac:dyDescent="0.35">
      <c r="A25" s="3" t="s">
        <v>355</v>
      </c>
      <c r="B25">
        <v>26</v>
      </c>
    </row>
    <row r="26" spans="1:2" x14ac:dyDescent="0.35">
      <c r="A26" s="3" t="s">
        <v>356</v>
      </c>
      <c r="B26">
        <v>37</v>
      </c>
    </row>
    <row r="27" spans="1:2" x14ac:dyDescent="0.35">
      <c r="A27" s="3" t="s">
        <v>357</v>
      </c>
      <c r="B27">
        <v>28</v>
      </c>
    </row>
    <row r="28" spans="1:2" x14ac:dyDescent="0.35">
      <c r="A28" s="3" t="s">
        <v>358</v>
      </c>
      <c r="B28">
        <v>27</v>
      </c>
    </row>
    <row r="29" spans="1:2" x14ac:dyDescent="0.35">
      <c r="A29" s="3" t="s">
        <v>359</v>
      </c>
      <c r="B29">
        <v>29</v>
      </c>
    </row>
    <row r="30" spans="1:2" x14ac:dyDescent="0.35">
      <c r="A30" s="3" t="s">
        <v>360</v>
      </c>
      <c r="B30">
        <v>27</v>
      </c>
    </row>
    <row r="31" spans="1:2" x14ac:dyDescent="0.35">
      <c r="A31" s="3" t="s">
        <v>351</v>
      </c>
      <c r="B31">
        <v>7</v>
      </c>
    </row>
    <row r="32" spans="1:2" x14ac:dyDescent="0.35">
      <c r="A32" s="3" t="s">
        <v>349</v>
      </c>
      <c r="B32">
        <v>272</v>
      </c>
    </row>
    <row r="39" spans="1:2" x14ac:dyDescent="0.35">
      <c r="A39" t="s">
        <v>365</v>
      </c>
    </row>
    <row r="40" spans="1:2" x14ac:dyDescent="0.35">
      <c r="A40">
        <v>19</v>
      </c>
    </row>
    <row r="42" spans="1:2" x14ac:dyDescent="0.35">
      <c r="A42">
        <f>GETPIVOTDATA("Nama Dokter",$A$39)</f>
        <v>19</v>
      </c>
    </row>
    <row r="45" spans="1:2" x14ac:dyDescent="0.35">
      <c r="A45" s="2" t="s">
        <v>348</v>
      </c>
      <c r="B45" t="s">
        <v>366</v>
      </c>
    </row>
    <row r="46" spans="1:2" x14ac:dyDescent="0.35">
      <c r="A46" s="3" t="s">
        <v>337</v>
      </c>
      <c r="B46">
        <v>26</v>
      </c>
    </row>
    <row r="47" spans="1:2" x14ac:dyDescent="0.35">
      <c r="A47" s="3" t="s">
        <v>4</v>
      </c>
      <c r="B47">
        <v>183</v>
      </c>
    </row>
    <row r="48" spans="1:2" x14ac:dyDescent="0.35">
      <c r="A48" s="3" t="s">
        <v>349</v>
      </c>
      <c r="B48">
        <v>209</v>
      </c>
    </row>
    <row r="50" spans="1:1" x14ac:dyDescent="0.35">
      <c r="A50">
        <f>GETPIVOTDATA("Status",$A$45)</f>
        <v>209</v>
      </c>
    </row>
    <row r="52" spans="1:1" x14ac:dyDescent="0.35">
      <c r="A52">
        <f>GETPIVOTDATA("Status",$A$45,"Status","Active")</f>
        <v>26</v>
      </c>
    </row>
    <row r="54" spans="1:1" x14ac:dyDescent="0.35">
      <c r="A54">
        <f>GETPIVOTDATA("Status",$A$45,"Status","Sembuh")</f>
        <v>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A43C-FA88-4174-964E-E46283231A0C}">
  <dimension ref="T24"/>
  <sheetViews>
    <sheetView topLeftCell="D1" zoomScale="85" zoomScaleNormal="85" workbookViewId="0">
      <selection activeCell="R43" sqref="R43"/>
    </sheetView>
  </sheetViews>
  <sheetFormatPr defaultColWidth="9.1796875" defaultRowHeight="14.5" x14ac:dyDescent="0.35"/>
  <cols>
    <col min="1" max="16384" width="9.1796875" style="4"/>
  </cols>
  <sheetData>
    <row r="24" spans="20:20" x14ac:dyDescent="0.35">
      <c r="T2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rizal redita</dc:creator>
  <cp:lastModifiedBy>vamsh</cp:lastModifiedBy>
  <dcterms:created xsi:type="dcterms:W3CDTF">2024-01-29T16:04:16Z</dcterms:created>
  <dcterms:modified xsi:type="dcterms:W3CDTF">2024-02-17T07:51:54Z</dcterms:modified>
</cp:coreProperties>
</file>