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eres István\"/>
    </mc:Choice>
  </mc:AlternateContent>
  <xr:revisionPtr revIDLastSave="0" documentId="13_ncr:1_{975736C5-BBFB-4E2D-95E2-8CA57F615E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port" sheetId="1" r:id="rId1"/>
  </sheets>
  <definedNames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transport!$G$15:$H$15</definedName>
    <definedName name="solver_lhs2" localSheetId="0" hidden="1">transport!$G$15:$H$15</definedName>
    <definedName name="solver_lhs3" localSheetId="0" hidden="1">transport!$G$6:$H$8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transport!$K$15</definedName>
    <definedName name="solver_pre" localSheetId="0" hidden="1">0.00000001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transport!$G$18:$H$18</definedName>
    <definedName name="solver_rhs2" localSheetId="0" hidden="1">transport!$G$18:$H$18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4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G15" i="1"/>
  <c r="K10" i="1"/>
  <c r="K11" i="1"/>
  <c r="K9" i="1"/>
</calcChain>
</file>

<file path=xl/sharedStrings.xml><?xml version="1.0" encoding="utf-8"?>
<sst xmlns="http://schemas.openxmlformats.org/spreadsheetml/2006/main" count="36" uniqueCount="19">
  <si>
    <t>adat</t>
  </si>
  <si>
    <t>döntési változó</t>
  </si>
  <si>
    <t>számított érték</t>
  </si>
  <si>
    <t xml:space="preserve">gyártási + szállítási </t>
  </si>
  <si>
    <t xml:space="preserve">szállítandó </t>
  </si>
  <si>
    <t>kielégített</t>
  </si>
  <si>
    <t>összes</t>
  </si>
  <si>
    <t>egységköltség</t>
  </si>
  <si>
    <t>mennyiség</t>
  </si>
  <si>
    <t>kereslet</t>
  </si>
  <si>
    <t>Sea</t>
  </si>
  <si>
    <t>SD</t>
  </si>
  <si>
    <t>NY</t>
  </si>
  <si>
    <t>Chic</t>
  </si>
  <si>
    <t>Top</t>
  </si>
  <si>
    <t>kihasznált</t>
  </si>
  <si>
    <t>össz.költség</t>
  </si>
  <si>
    <t>gyártókapacitás</t>
  </si>
  <si>
    <t xml:space="preserve">teljes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</si>
</sst>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  <charset val="238"/>
    </font>
    <font>
      <b/>
      <sz val="10"/>
      <name val="MS Sans Serif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8C07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2" borderId="1" xfId="0" applyNumberFormat="1" applyFill="1" applyBorder="1"/>
    <xf numFmtId="3" fontId="0" fillId="2" borderId="2" xfId="0" applyNumberFormat="1" applyFill="1" applyBorder="1" applyAlignment="1">
      <alignment horizontal="right"/>
    </xf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3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3" fontId="1" fillId="0" borderId="0" xfId="0" applyNumberFormat="1" applyFont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1" fillId="0" borderId="4" xfId="0" applyNumberFormat="1" applyFont="1" applyBorder="1"/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/>
    <xf numFmtId="3" fontId="1" fillId="0" borderId="5" xfId="0" applyNumberFormat="1" applyFont="1" applyBorder="1"/>
    <xf numFmtId="3" fontId="1" fillId="0" borderId="0" xfId="0" applyNumberFormat="1" applyFont="1"/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7" xfId="0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/>
    </xf>
    <xf numFmtId="3" fontId="0" fillId="2" borderId="3" xfId="0" applyNumberFormat="1" applyFill="1" applyBorder="1" applyAlignment="1">
      <alignment horizontal="right" vertical="center"/>
    </xf>
    <xf numFmtId="3" fontId="0" fillId="2" borderId="5" xfId="0" applyNumberFormat="1" applyFill="1" applyBorder="1" applyAlignment="1">
      <alignment horizontal="right" vertical="center"/>
    </xf>
    <xf numFmtId="3" fontId="0" fillId="3" borderId="3" xfId="0" applyNumberFormat="1" applyFill="1" applyBorder="1" applyAlignment="1">
      <alignment horizontal="right"/>
    </xf>
    <xf numFmtId="3" fontId="0" fillId="3" borderId="5" xfId="0" applyNumberFormat="1" applyFill="1" applyBorder="1" applyAlignment="1">
      <alignment horizontal="right"/>
    </xf>
    <xf numFmtId="3" fontId="0" fillId="4" borderId="8" xfId="0" applyNumberFormat="1" applyFill="1" applyBorder="1" applyAlignment="1">
      <alignment horizontal="right"/>
    </xf>
    <xf numFmtId="3" fontId="0" fillId="2" borderId="8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 vertical="center"/>
    </xf>
    <xf numFmtId="3" fontId="0" fillId="2" borderId="7" xfId="0" applyNumberFormat="1" applyFill="1" applyBorder="1" applyAlignment="1">
      <alignment horizontal="right" vertical="center"/>
    </xf>
    <xf numFmtId="3" fontId="0" fillId="3" borderId="6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3" fontId="0" fillId="2" borderId="9" xfId="0" applyNumberForma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2" borderId="10" xfId="0" applyNumberFormat="1" applyFill="1" applyBorder="1" applyAlignment="1">
      <alignment horizontal="right" vertical="center"/>
    </xf>
    <xf numFmtId="3" fontId="0" fillId="2" borderId="11" xfId="0" applyNumberFormat="1" applyFill="1" applyBorder="1" applyAlignment="1">
      <alignment horizontal="right" vertical="center"/>
    </xf>
    <xf numFmtId="3" fontId="0" fillId="3" borderId="10" xfId="0" applyNumberFormat="1" applyFill="1" applyBorder="1" applyAlignment="1">
      <alignment horizontal="right"/>
    </xf>
    <xf numFmtId="3" fontId="0" fillId="3" borderId="11" xfId="0" applyNumberFormat="1" applyFill="1" applyBorder="1" applyAlignment="1">
      <alignment horizontal="right"/>
    </xf>
    <xf numFmtId="3" fontId="0" fillId="2" borderId="12" xfId="0" applyNumberFormat="1" applyFill="1" applyBorder="1" applyAlignment="1">
      <alignment horizontal="right"/>
    </xf>
    <xf numFmtId="0" fontId="0" fillId="0" borderId="4" xfId="0" applyBorder="1"/>
    <xf numFmtId="3" fontId="1" fillId="0" borderId="4" xfId="0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1" fillId="0" borderId="10" xfId="0" applyNumberFormat="1" applyFont="1" applyBorder="1"/>
    <xf numFmtId="0" fontId="0" fillId="0" borderId="13" xfId="0" applyBorder="1"/>
    <xf numFmtId="3" fontId="0" fillId="0" borderId="13" xfId="0" applyNumberFormat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1" fillId="0" borderId="3" xfId="0" applyNumberFormat="1" applyFont="1" applyBorder="1" applyAlignment="1">
      <alignment horizontal="right" vertical="center"/>
    </xf>
    <xf numFmtId="3" fontId="0" fillId="0" borderId="5" xfId="0" applyNumberFormat="1" applyBorder="1"/>
    <xf numFmtId="3" fontId="0" fillId="0" borderId="10" xfId="0" applyNumberFormat="1" applyBorder="1"/>
    <xf numFmtId="1" fontId="0" fillId="5" borderId="14" xfId="0" applyNumberFormat="1" applyFill="1" applyBorder="1" applyAlignment="1">
      <alignment horizontal="right"/>
    </xf>
    <xf numFmtId="3" fontId="0" fillId="6" borderId="2" xfId="0" applyNumberFormat="1" applyFill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98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K15" sqref="K15"/>
    </sheetView>
  </sheetViews>
  <sheetFormatPr defaultColWidth="6.7109375" defaultRowHeight="12.75" x14ac:dyDescent="0.2"/>
  <cols>
    <col min="1" max="1" width="6.7109375" style="5" customWidth="1"/>
    <col min="2" max="2" width="6.7109375" style="4" customWidth="1"/>
    <col min="3" max="4" width="6.7109375" style="3" customWidth="1"/>
    <col min="5" max="5" width="6.7109375" customWidth="1"/>
    <col min="6" max="8" width="6.7109375" style="4" customWidth="1"/>
    <col min="9" max="10" width="6.7109375" style="5" customWidth="1"/>
    <col min="11" max="11" width="8.7109375" style="4" bestFit="1" customWidth="1"/>
    <col min="12" max="16384" width="6.7109375" style="4"/>
  </cols>
  <sheetData>
    <row r="1" spans="1:14" ht="14.25" thickTop="1" thickBot="1" x14ac:dyDescent="0.25">
      <c r="A1" s="1" t="s">
        <v>0</v>
      </c>
      <c r="B1" s="2"/>
    </row>
    <row r="2" spans="1:14" ht="14.25" thickTop="1" thickBot="1" x14ac:dyDescent="0.25">
      <c r="A2" s="6" t="s">
        <v>1</v>
      </c>
      <c r="B2" s="55"/>
    </row>
    <row r="3" spans="1:14" customFormat="1" ht="14.25" thickTop="1" thickBot="1" x14ac:dyDescent="0.25">
      <c r="A3" s="7" t="s">
        <v>2</v>
      </c>
      <c r="B3" s="8"/>
    </row>
    <row r="4" spans="1:14" customFormat="1" ht="13.5" thickTop="1" x14ac:dyDescent="0.2"/>
    <row r="5" spans="1:14" ht="13.5" thickBot="1" x14ac:dyDescent="0.25"/>
    <row r="6" spans="1:14" s="15" customFormat="1" ht="13.5" thickTop="1" x14ac:dyDescent="0.2">
      <c r="A6" s="9"/>
      <c r="B6" s="10" t="s">
        <v>3</v>
      </c>
      <c r="C6" s="11"/>
      <c r="D6" s="12"/>
      <c r="E6"/>
      <c r="F6" s="13" t="s">
        <v>4</v>
      </c>
      <c r="G6" s="11"/>
      <c r="H6" s="14"/>
      <c r="J6" s="13" t="s">
        <v>5</v>
      </c>
      <c r="K6" s="16"/>
      <c r="M6" s="13" t="s">
        <v>6</v>
      </c>
      <c r="N6" s="14"/>
    </row>
    <row r="7" spans="1:14" s="15" customFormat="1" x14ac:dyDescent="0.2">
      <c r="A7" s="9"/>
      <c r="B7" s="17" t="s">
        <v>7</v>
      </c>
      <c r="D7" s="18"/>
      <c r="E7"/>
      <c r="F7" s="19" t="s">
        <v>8</v>
      </c>
      <c r="H7" s="20"/>
      <c r="J7" s="19"/>
      <c r="K7" s="21" t="s">
        <v>9</v>
      </c>
      <c r="M7" s="19"/>
      <c r="N7" s="21" t="s">
        <v>9</v>
      </c>
    </row>
    <row r="8" spans="1:14" s="15" customFormat="1" ht="12" customHeight="1" thickBot="1" x14ac:dyDescent="0.25">
      <c r="B8" s="19"/>
      <c r="C8" s="3" t="s">
        <v>10</v>
      </c>
      <c r="D8" s="22" t="s">
        <v>11</v>
      </c>
      <c r="E8"/>
      <c r="F8" s="19"/>
      <c r="G8" s="3" t="s">
        <v>10</v>
      </c>
      <c r="H8" s="22" t="s">
        <v>11</v>
      </c>
      <c r="J8" s="19"/>
      <c r="K8" s="20"/>
      <c r="M8" s="19"/>
      <c r="N8" s="20"/>
    </row>
    <row r="9" spans="1:14" ht="14.25" thickTop="1" thickBot="1" x14ac:dyDescent="0.25">
      <c r="A9" s="15"/>
      <c r="B9" s="23" t="s">
        <v>12</v>
      </c>
      <c r="C9" s="24">
        <v>225</v>
      </c>
      <c r="D9" s="25">
        <v>225</v>
      </c>
      <c r="F9" s="23" t="s">
        <v>12</v>
      </c>
      <c r="G9" s="26">
        <v>50</v>
      </c>
      <c r="H9" s="27">
        <v>275</v>
      </c>
      <c r="J9" s="23" t="s">
        <v>12</v>
      </c>
      <c r="K9" s="28">
        <f>SUM(G9:H9)</f>
        <v>325</v>
      </c>
      <c r="M9" s="23" t="s">
        <v>12</v>
      </c>
      <c r="N9" s="29">
        <v>325</v>
      </c>
    </row>
    <row r="10" spans="1:14" ht="14.25" thickTop="1" thickBot="1" x14ac:dyDescent="0.25">
      <c r="A10" s="15"/>
      <c r="B10" s="23" t="s">
        <v>13</v>
      </c>
      <c r="C10" s="30">
        <v>153</v>
      </c>
      <c r="D10" s="31">
        <v>162</v>
      </c>
      <c r="F10" s="23" t="s">
        <v>13</v>
      </c>
      <c r="G10" s="32">
        <v>300</v>
      </c>
      <c r="H10" s="33">
        <v>0</v>
      </c>
      <c r="J10" s="23" t="s">
        <v>13</v>
      </c>
      <c r="K10" s="28">
        <f t="shared" ref="K10:K11" si="0">SUM(G10:H10)</f>
        <v>300</v>
      </c>
      <c r="M10" s="23" t="s">
        <v>13</v>
      </c>
      <c r="N10" s="34">
        <v>300</v>
      </c>
    </row>
    <row r="11" spans="1:14" ht="14.25" thickTop="1" thickBot="1" x14ac:dyDescent="0.25">
      <c r="A11" s="15"/>
      <c r="B11" s="35" t="s">
        <v>14</v>
      </c>
      <c r="C11" s="36">
        <v>162</v>
      </c>
      <c r="D11" s="37">
        <v>126</v>
      </c>
      <c r="F11" s="35" t="s">
        <v>14</v>
      </c>
      <c r="G11" s="38">
        <v>0</v>
      </c>
      <c r="H11" s="39">
        <v>275</v>
      </c>
      <c r="J11" s="35" t="s">
        <v>14</v>
      </c>
      <c r="K11" s="28">
        <f t="shared" si="0"/>
        <v>275</v>
      </c>
      <c r="M11" s="35" t="s">
        <v>14</v>
      </c>
      <c r="N11" s="40">
        <v>275</v>
      </c>
    </row>
    <row r="12" spans="1:14" ht="13.5" thickTop="1" x14ac:dyDescent="0.2">
      <c r="A12" s="15"/>
      <c r="J12" s="4"/>
    </row>
    <row r="13" spans="1:14" s="5" customFormat="1" ht="13.5" thickBot="1" x14ac:dyDescent="0.25">
      <c r="E13"/>
    </row>
    <row r="14" spans="1:14" s="5" customFormat="1" ht="14.25" thickTop="1" thickBot="1" x14ac:dyDescent="0.25">
      <c r="D14" s="13" t="s">
        <v>15</v>
      </c>
      <c r="E14" s="41"/>
      <c r="F14" s="42"/>
      <c r="G14" s="43" t="s">
        <v>10</v>
      </c>
      <c r="H14" s="44" t="s">
        <v>11</v>
      </c>
      <c r="J14" s="13" t="s">
        <v>16</v>
      </c>
      <c r="K14" s="52"/>
    </row>
    <row r="15" spans="1:14" ht="14.25" thickTop="1" thickBot="1" x14ac:dyDescent="0.25">
      <c r="D15" s="45" t="s">
        <v>17</v>
      </c>
      <c r="E15" s="46"/>
      <c r="F15" s="47"/>
      <c r="G15" s="48">
        <f>SUM(G9:G11)</f>
        <v>350</v>
      </c>
      <c r="H15" s="48">
        <f>SUM(H9:H11)</f>
        <v>550</v>
      </c>
      <c r="J15" s="53"/>
      <c r="K15" s="54">
        <f>SUMPRODUCT(C9:D11,G9:H11)</f>
        <v>153675</v>
      </c>
    </row>
    <row r="16" spans="1:14" ht="14.25" thickTop="1" thickBot="1" x14ac:dyDescent="0.25"/>
    <row r="17" spans="4:14" ht="14.25" thickTop="1" thickBot="1" x14ac:dyDescent="0.25">
      <c r="D17" s="51" t="s">
        <v>18</v>
      </c>
      <c r="E17" s="41"/>
      <c r="F17" s="49"/>
      <c r="G17" s="43" t="s">
        <v>10</v>
      </c>
      <c r="H17" s="44" t="s">
        <v>11</v>
      </c>
    </row>
    <row r="18" spans="4:14" ht="14.25" thickTop="1" thickBot="1" x14ac:dyDescent="0.25">
      <c r="D18" s="45" t="s">
        <v>17</v>
      </c>
      <c r="E18" s="46"/>
      <c r="F18" s="47"/>
      <c r="G18" s="50">
        <v>350</v>
      </c>
      <c r="H18" s="2">
        <v>600</v>
      </c>
      <c r="N18"/>
    </row>
    <row r="19" spans="4:14" ht="13.5" thickTop="1" x14ac:dyDescent="0.2"/>
  </sheetData>
  <printOptions gridLines="1" gridLinesSet="0"/>
  <pageMargins left="0.75" right="0.75" top="1" bottom="1" header="0.5" footer="0.5"/>
  <pageSetup paperSize="9" orientation="landscape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C34670-2EE0-4D82-BD30-D48A2FF46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AFB06-EE87-4BF7-A34D-5B647703C1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566BDEB-EB7F-4743-A958-58585F10B3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transport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Veszprémi Anna</dc:creator>
  <cp:keywords/>
  <dc:description/>
  <cp:lastModifiedBy>4-110-13</cp:lastModifiedBy>
  <cp:revision/>
  <dcterms:created xsi:type="dcterms:W3CDTF">2004-03-10T10:23:33Z</dcterms:created>
  <dcterms:modified xsi:type="dcterms:W3CDTF">2025-02-18T15:36:03Z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