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S:\Veres István\"/>
    </mc:Choice>
  </mc:AlternateContent>
  <xr:revisionPtr revIDLastSave="0" documentId="13_ncr:1_{2711A61F-CBA9-423B-B60F-F9FB4160374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lecomOne" sheetId="1" r:id="rId1"/>
    <sheet name="HighOptic" sheetId="2" r:id="rId2"/>
    <sheet name="merge" sheetId="3" r:id="rId3"/>
  </sheets>
  <definedNames>
    <definedName name="solver_adj" localSheetId="1" hidden="1">HighOptic!$H$21:$J$22</definedName>
    <definedName name="solver_adj" localSheetId="0" hidden="1">TelecomOne!$E$18:$G$20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0" localSheetId="1" hidden="1">HighOptic!$H$25:$J$25</definedName>
    <definedName name="solver_lhs0" localSheetId="0" hidden="1">TelecomOne!$E$25:$G$25</definedName>
    <definedName name="solver_lhs1" localSheetId="1" hidden="1">HighOptic!$H$25:$J$25</definedName>
    <definedName name="solver_lhs1" localSheetId="2" hidden="1">merge!$M$18:$M$22</definedName>
    <definedName name="solver_lhs1" localSheetId="0" hidden="1">TelecomOne!$E$25:$G$25</definedName>
    <definedName name="solver_lhs2" localSheetId="1" hidden="1">HighOptic!$M$21:$M$22</definedName>
    <definedName name="solver_lhs2" localSheetId="2" hidden="1">merge!$M$18:$M$22</definedName>
    <definedName name="solver_lhs2" localSheetId="0" hidden="1">TelecomOne!$M$18:$M$20</definedName>
    <definedName name="solver_lhs3" localSheetId="1" hidden="1">HighOptic!#REF!</definedName>
    <definedName name="solver_lhs3" localSheetId="2" hidden="1">merge!$E$25:$J$25</definedName>
    <definedName name="solver_lhs3" localSheetId="0" hidden="1">TelecomOne!#REF!</definedName>
    <definedName name="solver_lhs4" localSheetId="1" hidden="1">HighOptic!$H$25:$J$25</definedName>
    <definedName name="solver_lhs4" localSheetId="2" hidden="1">merge!$E$25:$J$25</definedName>
    <definedName name="solver_lhs4" localSheetId="0" hidden="1">TelecomOne!$E$25:$G$25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2</definedName>
    <definedName name="solver_num" localSheetId="2" hidden="1">0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HighOptic!$M$25</definedName>
    <definedName name="solver_opt" localSheetId="0" hidden="1">TelecomOne!$M$25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0" localSheetId="1" hidden="1">3</definedName>
    <definedName name="solver_rel0" localSheetId="0" hidden="1">3</definedName>
    <definedName name="solver_rel1" localSheetId="1" hidden="1">2</definedName>
    <definedName name="solver_rel1" localSheetId="2" hidden="1">1</definedName>
    <definedName name="solver_rel1" localSheetId="0" hidden="1">2</definedName>
    <definedName name="solver_rel2" localSheetId="1" hidden="1">2</definedName>
    <definedName name="solver_rel2" localSheetId="2" hidden="1">1</definedName>
    <definedName name="solver_rel2" localSheetId="0" hidden="1">1</definedName>
    <definedName name="solver_rel3" localSheetId="1" hidden="1">3</definedName>
    <definedName name="solver_rel3" localSheetId="2" hidden="1">3</definedName>
    <definedName name="solver_rel3" localSheetId="0" hidden="1">3</definedName>
    <definedName name="solver_rel4" localSheetId="1" hidden="1">3</definedName>
    <definedName name="solver_rel4" localSheetId="2" hidden="1">3</definedName>
    <definedName name="solver_rel4" localSheetId="0" hidden="1">3</definedName>
    <definedName name="solver_rhs0" localSheetId="1" hidden="1">HighOptic!$H$6:$J$6</definedName>
    <definedName name="solver_rhs0" localSheetId="0" hidden="1">TelecomOne!$E$6:$G$6</definedName>
    <definedName name="solver_rhs1" localSheetId="1" hidden="1">HighOptic!$H$6:$J$6</definedName>
    <definedName name="solver_rhs1" localSheetId="2" hidden="1">merge!$M$9:$M$13</definedName>
    <definedName name="solver_rhs1" localSheetId="0" hidden="1">TelecomOne!$E$6:$G$6</definedName>
    <definedName name="solver_rhs2" localSheetId="1" hidden="1">HighOptic!$M$12:$M$13</definedName>
    <definedName name="solver_rhs2" localSheetId="2" hidden="1">merge!$M$9:$M$13</definedName>
    <definedName name="solver_rhs2" localSheetId="0" hidden="1">TelecomOne!$M$9:$M$11</definedName>
    <definedName name="solver_rhs3" localSheetId="1" hidden="1">HighOptic!$M$21:$M$22</definedName>
    <definedName name="solver_rhs3" localSheetId="2" hidden="1">merge!$E$6:$J$6</definedName>
    <definedName name="solver_rhs3" localSheetId="0" hidden="1">TelecomOne!$M$18:$M$20</definedName>
    <definedName name="solver_rhs4" localSheetId="1" hidden="1">HighOptic!$H$6:$J$6</definedName>
    <definedName name="solver_rhs4" localSheetId="2" hidden="1">merge!$E$6:$J$6</definedName>
    <definedName name="solver_rhs4" localSheetId="0" hidden="1">TelecomOne!$E$6:$G$6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1</definedName>
    <definedName name="solver_tol" localSheetId="2" hidden="1">1</definedName>
    <definedName name="solver_tol" localSheetId="0" hidden="1">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2" l="1"/>
  <c r="M21" i="2"/>
  <c r="I25" i="2"/>
  <c r="J25" i="2"/>
  <c r="H25" i="2"/>
  <c r="M25" i="2"/>
  <c r="M25" i="1"/>
  <c r="F25" i="1"/>
  <c r="G25" i="1"/>
  <c r="E25" i="1"/>
  <c r="M19" i="1"/>
  <c r="M20" i="1"/>
  <c r="M18" i="1"/>
</calcChain>
</file>

<file path=xl/sharedStrings.xml><?xml version="1.0" encoding="utf-8"?>
<sst xmlns="http://schemas.openxmlformats.org/spreadsheetml/2006/main" count="65" uniqueCount="22">
  <si>
    <t>Atlanta</t>
  </si>
  <si>
    <t>Boston</t>
  </si>
  <si>
    <t>Chicago</t>
  </si>
  <si>
    <t>Denver</t>
  </si>
  <si>
    <t>Omaha</t>
  </si>
  <si>
    <t>Portland</t>
  </si>
  <si>
    <t>Baltimore</t>
  </si>
  <si>
    <t>Cheyenne</t>
  </si>
  <si>
    <t>Salt Lake</t>
  </si>
  <si>
    <t>Memphis</t>
  </si>
  <si>
    <t>Wichita</t>
  </si>
  <si>
    <t>Demand cities</t>
  </si>
  <si>
    <t>Demands</t>
  </si>
  <si>
    <t xml:space="preserve">    </t>
  </si>
  <si>
    <t>Unit cost of production &amp; transportation</t>
  </si>
  <si>
    <t>Supply cities</t>
  </si>
  <si>
    <t>Production &amp; transportation</t>
  </si>
  <si>
    <t xml:space="preserve">Total cost </t>
  </si>
  <si>
    <t>Satisfied demand</t>
  </si>
  <si>
    <t>for production</t>
  </si>
  <si>
    <t>Capacities needed</t>
  </si>
  <si>
    <t>Plant 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</si>
</sst>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H_U_F_-;\-* #,##0.00\ _H_U_F_-;_-* &quot;-&quot;??\ _H_U_F_-;_-@_-"/>
    <numFmt numFmtId="165" formatCode="#,##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65" fontId="2" fillId="2" borderId="7" xfId="0" applyNumberFormat="1" applyFont="1" applyFill="1" applyBorder="1"/>
    <xf numFmtId="165" fontId="0" fillId="2" borderId="8" xfId="0" applyNumberFormat="1" applyFill="1" applyBorder="1" applyAlignment="1">
      <alignment horizontal="right"/>
    </xf>
    <xf numFmtId="165" fontId="0" fillId="0" borderId="0" xfId="0" applyNumberFormat="1"/>
    <xf numFmtId="165" fontId="2" fillId="2" borderId="6" xfId="0" applyNumberFormat="1" applyFont="1" applyFill="1" applyBorder="1"/>
    <xf numFmtId="165" fontId="2" fillId="2" borderId="8" xfId="0" applyNumberFormat="1" applyFont="1" applyFill="1" applyBorder="1"/>
    <xf numFmtId="165" fontId="0" fillId="2" borderId="1" xfId="0" applyNumberFormat="1" applyFill="1" applyBorder="1"/>
    <xf numFmtId="165" fontId="0" fillId="2" borderId="2" xfId="0" applyNumberFormat="1" applyFill="1" applyBorder="1" applyAlignment="1">
      <alignment horizontal="right"/>
    </xf>
    <xf numFmtId="165" fontId="0" fillId="2" borderId="3" xfId="0" applyNumberFormat="1" applyFill="1" applyBorder="1"/>
    <xf numFmtId="165" fontId="2" fillId="2" borderId="4" xfId="0" applyNumberFormat="1" applyFont="1" applyFill="1" applyBorder="1" applyAlignment="1">
      <alignment horizontal="right"/>
    </xf>
    <xf numFmtId="165" fontId="2" fillId="2" borderId="5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2" borderId="6" xfId="0" applyNumberFormat="1" applyFill="1" applyBorder="1"/>
    <xf numFmtId="165" fontId="0" fillId="2" borderId="8" xfId="0" applyNumberFormat="1" applyFill="1" applyBorder="1"/>
    <xf numFmtId="165" fontId="0" fillId="3" borderId="4" xfId="0" applyNumberFormat="1" applyFill="1" applyBorder="1"/>
    <xf numFmtId="165" fontId="0" fillId="3" borderId="5" xfId="0" applyNumberFormat="1" applyFill="1" applyBorder="1"/>
    <xf numFmtId="165" fontId="2" fillId="2" borderId="1" xfId="0" applyNumberFormat="1" applyFont="1" applyFill="1" applyBorder="1"/>
    <xf numFmtId="165" fontId="2" fillId="2" borderId="2" xfId="0" applyNumberFormat="1" applyFont="1" applyFill="1" applyBorder="1" applyAlignment="1">
      <alignment horizontal="right"/>
    </xf>
    <xf numFmtId="165" fontId="2" fillId="0" borderId="0" xfId="0" applyNumberFormat="1" applyFont="1"/>
    <xf numFmtId="165" fontId="3" fillId="2" borderId="8" xfId="0" applyNumberFormat="1" applyFont="1" applyFill="1" applyBorder="1" applyAlignment="1">
      <alignment horizontal="right"/>
    </xf>
    <xf numFmtId="165" fontId="1" fillId="3" borderId="2" xfId="1" applyNumberFormat="1" applyFill="1" applyBorder="1"/>
    <xf numFmtId="165" fontId="1" fillId="0" borderId="0" xfId="1" applyNumberFormat="1" applyFill="1" applyBorder="1"/>
    <xf numFmtId="165" fontId="1" fillId="2" borderId="1" xfId="1" applyNumberFormat="1" applyFill="1" applyBorder="1"/>
    <xf numFmtId="165" fontId="1" fillId="3" borderId="0" xfId="1" applyNumberFormat="1" applyFill="1" applyBorder="1"/>
    <xf numFmtId="165" fontId="1" fillId="3" borderId="5" xfId="1" applyNumberFormat="1" applyFill="1" applyBorder="1"/>
    <xf numFmtId="165" fontId="1" fillId="2" borderId="3" xfId="1" applyNumberFormat="1" applyFill="1" applyBorder="1"/>
    <xf numFmtId="165" fontId="1" fillId="3" borderId="4" xfId="1" applyNumberFormat="1" applyFill="1" applyBorder="1"/>
    <xf numFmtId="165" fontId="3" fillId="2" borderId="1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2" xfId="0" applyNumberFormat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0" fillId="5" borderId="2" xfId="0" applyNumberFormat="1" applyFill="1" applyBorder="1"/>
    <xf numFmtId="165" fontId="1" fillId="4" borderId="0" xfId="1" applyNumberFormat="1" applyFill="1" applyBorder="1"/>
    <xf numFmtId="165" fontId="1" fillId="2" borderId="0" xfId="1" applyNumberFormat="1" applyFill="1" applyBorder="1"/>
    <xf numFmtId="165" fontId="1" fillId="2" borderId="2" xfId="1" applyNumberFormat="1" applyFill="1" applyBorder="1"/>
    <xf numFmtId="165" fontId="0" fillId="2" borderId="2" xfId="0" applyNumberFormat="1" applyFill="1" applyBorder="1"/>
    <xf numFmtId="165" fontId="2" fillId="2" borderId="3" xfId="0" applyNumberFormat="1" applyFont="1" applyFill="1" applyBorder="1"/>
    <xf numFmtId="165" fontId="1" fillId="2" borderId="5" xfId="1" applyNumberFormat="1" applyFill="1" applyBorder="1"/>
    <xf numFmtId="165" fontId="1" fillId="2" borderId="4" xfId="1" applyNumberFormat="1" applyFill="1" applyBorder="1"/>
    <xf numFmtId="165" fontId="0" fillId="2" borderId="5" xfId="0" applyNumberFormat="1" applyFill="1" applyBorder="1"/>
    <xf numFmtId="165" fontId="2" fillId="0" borderId="0" xfId="0" applyNumberFormat="1" applyFont="1" applyAlignment="1">
      <alignment horizontal="right"/>
    </xf>
    <xf numFmtId="165" fontId="0" fillId="0" borderId="6" xfId="0" applyNumberFormat="1" applyBorder="1"/>
    <xf numFmtId="165" fontId="2" fillId="2" borderId="7" xfId="1" applyNumberFormat="1" applyFont="1" applyFill="1" applyBorder="1"/>
    <xf numFmtId="165" fontId="1" fillId="2" borderId="6" xfId="1" applyNumberFormat="1" applyFill="1" applyBorder="1"/>
    <xf numFmtId="165" fontId="1" fillId="2" borderId="8" xfId="1" applyNumberFormat="1" applyFill="1" applyBorder="1"/>
    <xf numFmtId="165" fontId="1" fillId="5" borderId="4" xfId="1" applyNumberFormat="1" applyFill="1" applyBorder="1"/>
    <xf numFmtId="165" fontId="0" fillId="5" borderId="5" xfId="0" applyNumberFormat="1" applyFill="1" applyBorder="1"/>
    <xf numFmtId="165" fontId="0" fillId="0" borderId="3" xfId="0" applyNumberFormat="1" applyBorder="1"/>
    <xf numFmtId="165" fontId="0" fillId="2" borderId="0" xfId="0" applyNumberFormat="1" applyFill="1" applyAlignment="1">
      <alignment horizontal="left"/>
    </xf>
    <xf numFmtId="165" fontId="0" fillId="2" borderId="2" xfId="0" applyNumberFormat="1" applyFill="1" applyBorder="1" applyAlignment="1">
      <alignment horizontal="left"/>
    </xf>
    <xf numFmtId="165" fontId="1" fillId="4" borderId="4" xfId="1" applyNumberFormat="1" applyFill="1" applyBorder="1"/>
    <xf numFmtId="165" fontId="1" fillId="5" borderId="5" xfId="1" applyNumberFormat="1" applyFill="1" applyBorder="1"/>
    <xf numFmtId="165" fontId="1" fillId="4" borderId="2" xfId="1" applyNumberFormat="1" applyFill="1" applyBorder="1"/>
    <xf numFmtId="165" fontId="1" fillId="4" borderId="5" xfId="1" applyNumberFormat="1" applyFill="1" applyBorder="1"/>
    <xf numFmtId="165" fontId="2" fillId="0" borderId="1" xfId="0" applyNumberFormat="1" applyFont="1" applyBorder="1"/>
    <xf numFmtId="165" fontId="2" fillId="0" borderId="6" xfId="0" applyNumberFormat="1" applyFont="1" applyBorder="1" applyAlignment="1">
      <alignment horizontal="right"/>
    </xf>
    <xf numFmtId="165" fontId="0" fillId="3" borderId="2" xfId="0" applyNumberFormat="1" applyFill="1" applyBorder="1"/>
    <xf numFmtId="165" fontId="3" fillId="2" borderId="7" xfId="0" applyNumberFormat="1" applyFont="1" applyFill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colors>
    <mruColors>
      <color rgb="FFFFFF66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M27"/>
  <sheetViews>
    <sheetView workbookViewId="0">
      <selection activeCell="Q21" sqref="Q21"/>
    </sheetView>
  </sheetViews>
  <sheetFormatPr defaultColWidth="9.140625" defaultRowHeight="15" x14ac:dyDescent="0.25"/>
  <cols>
    <col min="1" max="1" width="3.5703125" style="3" customWidth="1"/>
    <col min="2" max="2" width="12.5703125" style="11" customWidth="1"/>
    <col min="3" max="3" width="5" style="3" customWidth="1"/>
    <col min="4" max="4" width="5.42578125" style="3" customWidth="1"/>
    <col min="5" max="10" width="9.140625" style="3"/>
    <col min="11" max="12" width="4.5703125" style="3" customWidth="1"/>
    <col min="13" max="13" width="12.7109375" style="3" customWidth="1"/>
    <col min="14" max="16384" width="9.140625" style="3"/>
  </cols>
  <sheetData>
    <row r="1" spans="1:13" x14ac:dyDescent="0.25">
      <c r="A1" s="1" t="s">
        <v>15</v>
      </c>
      <c r="B1" s="2"/>
      <c r="D1" s="1" t="s">
        <v>11</v>
      </c>
      <c r="E1" s="4"/>
      <c r="F1" s="4"/>
      <c r="G1" s="4" t="s">
        <v>13</v>
      </c>
      <c r="H1" s="4"/>
      <c r="I1" s="4"/>
      <c r="J1" s="5"/>
    </row>
    <row r="2" spans="1:13" ht="15.75" thickBot="1" x14ac:dyDescent="0.3">
      <c r="A2" s="6"/>
      <c r="B2" s="7"/>
      <c r="D2" s="8"/>
      <c r="E2" s="9" t="s">
        <v>0</v>
      </c>
      <c r="F2" s="9" t="s">
        <v>1</v>
      </c>
      <c r="G2" s="9" t="s">
        <v>2</v>
      </c>
      <c r="H2" s="9"/>
      <c r="I2" s="9"/>
      <c r="J2" s="10"/>
    </row>
    <row r="3" spans="1:13" x14ac:dyDescent="0.25">
      <c r="A3" s="6"/>
      <c r="B3" s="7"/>
      <c r="E3" s="11"/>
      <c r="F3" s="11"/>
      <c r="G3" s="11"/>
      <c r="H3" s="11"/>
      <c r="I3" s="11"/>
      <c r="J3" s="11"/>
    </row>
    <row r="4" spans="1:13" ht="15.75" thickBot="1" x14ac:dyDescent="0.3">
      <c r="A4" s="6"/>
      <c r="B4" s="7"/>
      <c r="E4" s="11"/>
      <c r="F4" s="11"/>
      <c r="G4" s="11"/>
      <c r="H4" s="11"/>
      <c r="I4" s="11"/>
      <c r="J4" s="11"/>
    </row>
    <row r="5" spans="1:13" x14ac:dyDescent="0.25">
      <c r="A5" s="6"/>
      <c r="B5" s="7"/>
      <c r="D5" s="1" t="s">
        <v>12</v>
      </c>
      <c r="E5" s="12"/>
      <c r="F5" s="12"/>
      <c r="G5" s="12"/>
      <c r="H5" s="12"/>
      <c r="I5" s="12"/>
      <c r="J5" s="13"/>
    </row>
    <row r="6" spans="1:13" ht="15.75" thickBot="1" x14ac:dyDescent="0.3">
      <c r="A6" s="6"/>
      <c r="B6" s="7"/>
      <c r="D6" s="8"/>
      <c r="E6" s="14">
        <v>10</v>
      </c>
      <c r="F6" s="14">
        <v>8</v>
      </c>
      <c r="G6" s="14">
        <v>14</v>
      </c>
      <c r="H6" s="14"/>
      <c r="I6" s="14"/>
      <c r="J6" s="15"/>
    </row>
    <row r="7" spans="1:13" ht="15.75" thickBot="1" x14ac:dyDescent="0.3">
      <c r="A7" s="6"/>
      <c r="B7" s="7"/>
    </row>
    <row r="8" spans="1:13" x14ac:dyDescent="0.25">
      <c r="A8" s="16"/>
      <c r="B8" s="17"/>
      <c r="C8" s="18"/>
      <c r="D8" s="58" t="s">
        <v>14</v>
      </c>
      <c r="E8" s="59"/>
      <c r="F8" s="59"/>
      <c r="G8" s="59"/>
      <c r="H8" s="59"/>
      <c r="I8" s="59"/>
      <c r="J8" s="60"/>
      <c r="L8" s="1" t="s">
        <v>21</v>
      </c>
      <c r="M8" s="19"/>
    </row>
    <row r="9" spans="1:13" x14ac:dyDescent="0.25">
      <c r="A9" s="16"/>
      <c r="B9" s="17" t="s">
        <v>6</v>
      </c>
      <c r="C9" s="18"/>
      <c r="D9" s="22"/>
      <c r="E9" s="23">
        <v>1675</v>
      </c>
      <c r="F9" s="23">
        <v>400</v>
      </c>
      <c r="G9" s="23">
        <v>685</v>
      </c>
      <c r="H9" s="23"/>
      <c r="I9" s="23"/>
      <c r="J9" s="20"/>
      <c r="L9" s="6"/>
      <c r="M9" s="57">
        <v>18</v>
      </c>
    </row>
    <row r="10" spans="1:13" x14ac:dyDescent="0.25">
      <c r="A10" s="16"/>
      <c r="B10" s="17" t="s">
        <v>9</v>
      </c>
      <c r="C10" s="18"/>
      <c r="D10" s="22"/>
      <c r="E10" s="23">
        <v>380</v>
      </c>
      <c r="F10" s="23">
        <v>1355</v>
      </c>
      <c r="G10" s="23">
        <v>543</v>
      </c>
      <c r="H10" s="23"/>
      <c r="I10" s="23"/>
      <c r="J10" s="20"/>
      <c r="L10" s="6"/>
      <c r="M10" s="57">
        <v>22</v>
      </c>
    </row>
    <row r="11" spans="1:13" x14ac:dyDescent="0.25">
      <c r="A11" s="16"/>
      <c r="B11" s="17" t="s">
        <v>10</v>
      </c>
      <c r="C11" s="18"/>
      <c r="D11" s="22"/>
      <c r="E11" s="23">
        <v>922</v>
      </c>
      <c r="F11" s="23">
        <v>1646</v>
      </c>
      <c r="G11" s="23">
        <v>700</v>
      </c>
      <c r="H11" s="23"/>
      <c r="I11" s="23"/>
      <c r="J11" s="20"/>
      <c r="L11" s="6"/>
      <c r="M11" s="57">
        <v>31</v>
      </c>
    </row>
    <row r="12" spans="1:13" x14ac:dyDescent="0.25">
      <c r="A12" s="16"/>
      <c r="B12" s="17"/>
      <c r="C12" s="18"/>
      <c r="D12" s="22"/>
      <c r="E12" s="23"/>
      <c r="F12" s="23"/>
      <c r="G12" s="23"/>
      <c r="H12" s="23"/>
      <c r="I12" s="23"/>
      <c r="J12" s="20"/>
      <c r="L12" s="6"/>
      <c r="M12" s="57"/>
    </row>
    <row r="13" spans="1:13" ht="15.75" thickBot="1" x14ac:dyDescent="0.3">
      <c r="A13" s="16"/>
      <c r="B13" s="17"/>
      <c r="C13" s="18"/>
      <c r="D13" s="25"/>
      <c r="E13" s="26"/>
      <c r="F13" s="26"/>
      <c r="G13" s="26"/>
      <c r="H13" s="26"/>
      <c r="I13" s="26"/>
      <c r="J13" s="24"/>
      <c r="L13" s="8"/>
      <c r="M13" s="15"/>
    </row>
    <row r="14" spans="1:13" x14ac:dyDescent="0.25">
      <c r="A14" s="16"/>
      <c r="B14" s="17"/>
      <c r="C14" s="18"/>
      <c r="D14" s="21"/>
      <c r="E14" s="21"/>
      <c r="F14" s="21"/>
      <c r="G14" s="21"/>
      <c r="H14" s="21"/>
      <c r="I14" s="21"/>
      <c r="J14" s="21"/>
    </row>
    <row r="15" spans="1:13" ht="15.75" thickBot="1" x14ac:dyDescent="0.3">
      <c r="A15" s="16"/>
      <c r="B15" s="17"/>
      <c r="C15" s="18"/>
      <c r="D15" s="21"/>
      <c r="E15" s="21"/>
      <c r="F15" s="21"/>
      <c r="G15" s="21"/>
      <c r="H15" s="21"/>
      <c r="I15" s="21"/>
      <c r="J15" s="21"/>
    </row>
    <row r="16" spans="1:13" x14ac:dyDescent="0.25">
      <c r="A16" s="16"/>
      <c r="B16" s="17"/>
      <c r="C16" s="18"/>
      <c r="D16" s="58" t="s">
        <v>16</v>
      </c>
      <c r="E16" s="59"/>
      <c r="F16" s="59"/>
      <c r="G16" s="59"/>
      <c r="H16" s="59"/>
      <c r="I16" s="59"/>
      <c r="J16" s="60"/>
      <c r="L16" s="1" t="s">
        <v>20</v>
      </c>
      <c r="M16" s="5"/>
    </row>
    <row r="17" spans="1:13" x14ac:dyDescent="0.25">
      <c r="A17" s="16"/>
      <c r="B17" s="17"/>
      <c r="C17" s="18"/>
      <c r="D17" s="27"/>
      <c r="E17" s="49"/>
      <c r="F17" s="49"/>
      <c r="G17" s="49"/>
      <c r="H17" s="49"/>
      <c r="I17" s="49"/>
      <c r="J17" s="50"/>
      <c r="L17" s="30" t="s">
        <v>19</v>
      </c>
      <c r="M17" s="31"/>
    </row>
    <row r="18" spans="1:13" x14ac:dyDescent="0.25">
      <c r="A18" s="16"/>
      <c r="B18" s="17" t="s">
        <v>6</v>
      </c>
      <c r="C18" s="18"/>
      <c r="D18" s="22"/>
      <c r="E18" s="33">
        <v>0</v>
      </c>
      <c r="F18" s="33">
        <v>8</v>
      </c>
      <c r="G18" s="33">
        <v>2</v>
      </c>
      <c r="H18" s="34"/>
      <c r="I18" s="34"/>
      <c r="J18" s="35"/>
      <c r="L18" s="6"/>
      <c r="M18" s="32">
        <f>SUM(E18:G18)</f>
        <v>10</v>
      </c>
    </row>
    <row r="19" spans="1:13" x14ac:dyDescent="0.25">
      <c r="A19" s="16"/>
      <c r="B19" s="17" t="s">
        <v>9</v>
      </c>
      <c r="C19" s="18"/>
      <c r="D19" s="22"/>
      <c r="E19" s="33">
        <v>10</v>
      </c>
      <c r="F19" s="33">
        <v>0</v>
      </c>
      <c r="G19" s="33">
        <v>12</v>
      </c>
      <c r="H19" s="34"/>
      <c r="I19" s="34"/>
      <c r="J19" s="35"/>
      <c r="L19" s="6"/>
      <c r="M19" s="32">
        <f t="shared" ref="M19:M20" si="0">SUM(E19:G19)</f>
        <v>22</v>
      </c>
    </row>
    <row r="20" spans="1:13" x14ac:dyDescent="0.25">
      <c r="A20" s="16"/>
      <c r="B20" s="17" t="s">
        <v>10</v>
      </c>
      <c r="C20" s="18"/>
      <c r="D20" s="22"/>
      <c r="E20" s="33">
        <v>0</v>
      </c>
      <c r="F20" s="33">
        <v>0</v>
      </c>
      <c r="G20" s="33">
        <v>0</v>
      </c>
      <c r="H20" s="34"/>
      <c r="I20" s="34"/>
      <c r="J20" s="35"/>
      <c r="L20" s="6"/>
      <c r="M20" s="32">
        <f t="shared" si="0"/>
        <v>0</v>
      </c>
    </row>
    <row r="21" spans="1:13" x14ac:dyDescent="0.25">
      <c r="A21" s="16"/>
      <c r="B21" s="17"/>
      <c r="C21" s="18"/>
      <c r="D21" s="22"/>
      <c r="E21" s="34"/>
      <c r="F21" s="34"/>
      <c r="G21" s="34"/>
      <c r="H21" s="34"/>
      <c r="I21" s="34"/>
      <c r="J21" s="35"/>
      <c r="L21" s="6"/>
      <c r="M21" s="36"/>
    </row>
    <row r="22" spans="1:13" ht="15.75" thickBot="1" x14ac:dyDescent="0.3">
      <c r="A22" s="37"/>
      <c r="B22" s="10"/>
      <c r="C22" s="18"/>
      <c r="D22" s="25"/>
      <c r="E22" s="39"/>
      <c r="F22" s="39"/>
      <c r="G22" s="39"/>
      <c r="H22" s="39"/>
      <c r="I22" s="39"/>
      <c r="J22" s="38"/>
      <c r="L22" s="8"/>
      <c r="M22" s="40"/>
    </row>
    <row r="23" spans="1:13" ht="15.75" thickBot="1" x14ac:dyDescent="0.3">
      <c r="A23" s="18"/>
      <c r="B23" s="41"/>
      <c r="C23" s="18"/>
      <c r="D23" s="21"/>
      <c r="E23" s="21"/>
      <c r="F23" s="21"/>
      <c r="G23" s="21"/>
      <c r="H23" s="21"/>
      <c r="I23" s="21"/>
      <c r="J23" s="21"/>
      <c r="M23" s="42"/>
    </row>
    <row r="24" spans="1:13" x14ac:dyDescent="0.25">
      <c r="A24" s="18"/>
      <c r="B24" s="41"/>
      <c r="C24" s="18"/>
      <c r="D24" s="43" t="s">
        <v>18</v>
      </c>
      <c r="E24" s="44"/>
      <c r="F24" s="44"/>
      <c r="G24" s="44"/>
      <c r="H24" s="44"/>
      <c r="I24" s="44"/>
      <c r="J24" s="45"/>
      <c r="L24" s="1" t="s">
        <v>17</v>
      </c>
      <c r="M24" s="13"/>
    </row>
    <row r="25" spans="1:13" ht="15.75" thickBot="1" x14ac:dyDescent="0.3">
      <c r="A25" s="18"/>
      <c r="B25" s="41"/>
      <c r="C25" s="18"/>
      <c r="D25" s="25"/>
      <c r="E25" s="46">
        <f>SUM(E18:E20)</f>
        <v>10</v>
      </c>
      <c r="F25" s="46">
        <f t="shared" ref="F25:G25" si="1">SUM(F18:F20)</f>
        <v>8</v>
      </c>
      <c r="G25" s="46">
        <f t="shared" si="1"/>
        <v>14</v>
      </c>
      <c r="H25" s="39"/>
      <c r="I25" s="39"/>
      <c r="J25" s="38"/>
      <c r="L25" s="48"/>
      <c r="M25" s="47">
        <f>SUMPRODUCT(E9:G11,E18:G20)</f>
        <v>14886</v>
      </c>
    </row>
    <row r="26" spans="1:13" x14ac:dyDescent="0.25">
      <c r="A26" s="18"/>
      <c r="B26" s="41"/>
      <c r="C26" s="18"/>
      <c r="D26" s="21"/>
      <c r="E26" s="21"/>
      <c r="F26" s="21"/>
      <c r="G26" s="21"/>
      <c r="H26" s="21"/>
      <c r="I26" s="21"/>
      <c r="J26" s="21"/>
    </row>
    <row r="27" spans="1:13" x14ac:dyDescent="0.25">
      <c r="A27" s="18"/>
      <c r="B27" s="41"/>
      <c r="C27" s="18"/>
      <c r="D27" s="21"/>
      <c r="E27" s="21"/>
      <c r="F27" s="21"/>
      <c r="G27" s="21"/>
      <c r="H27" s="21"/>
      <c r="I27" s="21"/>
      <c r="J27" s="21"/>
    </row>
  </sheetData>
  <mergeCells count="2">
    <mergeCell ref="D8:J8"/>
    <mergeCell ref="D16:J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workbookViewId="0">
      <selection activeCell="O17" sqref="O17"/>
    </sheetView>
  </sheetViews>
  <sheetFormatPr defaultColWidth="9.140625" defaultRowHeight="15" x14ac:dyDescent="0.25"/>
  <cols>
    <col min="1" max="1" width="3.5703125" style="3" customWidth="1"/>
    <col min="2" max="2" width="12.5703125" style="11" customWidth="1"/>
    <col min="3" max="3" width="5" style="3" customWidth="1"/>
    <col min="4" max="4" width="5.42578125" style="3" customWidth="1"/>
    <col min="5" max="10" width="9.140625" style="3"/>
    <col min="11" max="12" width="4.5703125" style="3" customWidth="1"/>
    <col min="13" max="13" width="12.7109375" style="3" customWidth="1"/>
    <col min="14" max="16384" width="9.140625" style="3"/>
  </cols>
  <sheetData>
    <row r="1" spans="1:13" x14ac:dyDescent="0.25">
      <c r="A1" s="1" t="s">
        <v>15</v>
      </c>
      <c r="B1" s="2"/>
      <c r="D1" s="1" t="s">
        <v>11</v>
      </c>
      <c r="E1" s="4"/>
      <c r="F1" s="4"/>
      <c r="G1" s="4" t="s">
        <v>13</v>
      </c>
      <c r="H1" s="4"/>
      <c r="I1" s="4"/>
      <c r="J1" s="5"/>
    </row>
    <row r="2" spans="1:13" ht="15.75" thickBot="1" x14ac:dyDescent="0.3">
      <c r="A2" s="6"/>
      <c r="B2" s="7"/>
      <c r="D2" s="8"/>
      <c r="E2" s="9"/>
      <c r="F2" s="9"/>
      <c r="G2" s="9"/>
      <c r="H2" s="9" t="s">
        <v>3</v>
      </c>
      <c r="I2" s="9" t="s">
        <v>4</v>
      </c>
      <c r="J2" s="10" t="s">
        <v>5</v>
      </c>
    </row>
    <row r="3" spans="1:13" x14ac:dyDescent="0.25">
      <c r="A3" s="6"/>
      <c r="B3" s="7"/>
      <c r="E3" s="11"/>
      <c r="F3" s="11"/>
      <c r="G3" s="11"/>
      <c r="H3" s="11"/>
      <c r="I3" s="11"/>
      <c r="J3" s="11"/>
    </row>
    <row r="4" spans="1:13" ht="15.75" thickBot="1" x14ac:dyDescent="0.3">
      <c r="A4" s="6"/>
      <c r="B4" s="7"/>
      <c r="E4" s="11"/>
      <c r="F4" s="11"/>
      <c r="G4" s="11"/>
      <c r="H4" s="11"/>
      <c r="I4" s="11"/>
      <c r="J4" s="11"/>
    </row>
    <row r="5" spans="1:13" x14ac:dyDescent="0.25">
      <c r="A5" s="6"/>
      <c r="B5" s="7"/>
      <c r="D5" s="1" t="s">
        <v>12</v>
      </c>
      <c r="E5" s="12"/>
      <c r="F5" s="12"/>
      <c r="G5" s="12"/>
      <c r="H5" s="12"/>
      <c r="I5" s="12"/>
      <c r="J5" s="13"/>
    </row>
    <row r="6" spans="1:13" ht="15.75" thickBot="1" x14ac:dyDescent="0.3">
      <c r="A6" s="6"/>
      <c r="B6" s="7"/>
      <c r="D6" s="8"/>
      <c r="E6" s="14"/>
      <c r="F6" s="14"/>
      <c r="G6" s="14"/>
      <c r="H6" s="14">
        <v>6</v>
      </c>
      <c r="I6" s="14">
        <v>12</v>
      </c>
      <c r="J6" s="15">
        <v>16</v>
      </c>
    </row>
    <row r="7" spans="1:13" ht="15.75" thickBot="1" x14ac:dyDescent="0.3">
      <c r="A7" s="6"/>
      <c r="B7" s="7"/>
    </row>
    <row r="8" spans="1:13" x14ac:dyDescent="0.25">
      <c r="A8" s="16"/>
      <c r="B8" s="17"/>
      <c r="C8" s="18"/>
      <c r="D8" s="58" t="s">
        <v>14</v>
      </c>
      <c r="E8" s="59"/>
      <c r="F8" s="59"/>
      <c r="G8" s="59"/>
      <c r="H8" s="59"/>
      <c r="I8" s="59"/>
      <c r="J8" s="60"/>
      <c r="L8" s="1" t="s">
        <v>21</v>
      </c>
      <c r="M8" s="19"/>
    </row>
    <row r="9" spans="1:13" x14ac:dyDescent="0.25">
      <c r="A9" s="16"/>
      <c r="B9" s="17"/>
      <c r="C9" s="18"/>
      <c r="D9" s="22"/>
      <c r="E9" s="23"/>
      <c r="F9" s="23"/>
      <c r="G9" s="23"/>
      <c r="H9" s="23"/>
      <c r="I9" s="23"/>
      <c r="J9" s="20"/>
      <c r="L9" s="6"/>
      <c r="M9" s="57"/>
    </row>
    <row r="10" spans="1:13" x14ac:dyDescent="0.25">
      <c r="A10" s="16"/>
      <c r="B10" s="17"/>
      <c r="C10" s="18"/>
      <c r="D10" s="22"/>
      <c r="E10" s="23"/>
      <c r="F10" s="23"/>
      <c r="G10" s="23"/>
      <c r="H10" s="23"/>
      <c r="I10" s="23"/>
      <c r="J10" s="20"/>
      <c r="L10" s="6"/>
      <c r="M10" s="57"/>
    </row>
    <row r="11" spans="1:13" x14ac:dyDescent="0.25">
      <c r="A11" s="16"/>
      <c r="B11" s="17"/>
      <c r="C11" s="18"/>
      <c r="D11" s="22"/>
      <c r="E11" s="23"/>
      <c r="F11" s="23"/>
      <c r="G11" s="23"/>
      <c r="H11" s="23"/>
      <c r="I11" s="23"/>
      <c r="J11" s="20"/>
      <c r="L11" s="6"/>
      <c r="M11" s="57"/>
    </row>
    <row r="12" spans="1:13" x14ac:dyDescent="0.25">
      <c r="A12" s="16"/>
      <c r="B12" s="17" t="s">
        <v>7</v>
      </c>
      <c r="C12" s="18"/>
      <c r="D12" s="22"/>
      <c r="E12" s="23"/>
      <c r="F12" s="23"/>
      <c r="G12" s="23"/>
      <c r="H12" s="23">
        <v>100</v>
      </c>
      <c r="I12" s="23">
        <v>495</v>
      </c>
      <c r="J12" s="20">
        <v>1200</v>
      </c>
      <c r="L12" s="6"/>
      <c r="M12" s="57">
        <v>24</v>
      </c>
    </row>
    <row r="13" spans="1:13" ht="15.75" thickBot="1" x14ac:dyDescent="0.3">
      <c r="A13" s="16"/>
      <c r="B13" s="17" t="s">
        <v>8</v>
      </c>
      <c r="C13" s="18"/>
      <c r="D13" s="25"/>
      <c r="E13" s="26"/>
      <c r="F13" s="26"/>
      <c r="G13" s="26"/>
      <c r="H13" s="26">
        <v>500</v>
      </c>
      <c r="I13" s="26">
        <v>950</v>
      </c>
      <c r="J13" s="24">
        <v>800</v>
      </c>
      <c r="L13" s="8"/>
      <c r="M13" s="15">
        <v>27</v>
      </c>
    </row>
    <row r="14" spans="1:13" x14ac:dyDescent="0.25">
      <c r="A14" s="16"/>
      <c r="B14" s="17"/>
      <c r="C14" s="18"/>
      <c r="D14" s="21"/>
      <c r="E14" s="21"/>
      <c r="F14" s="21"/>
      <c r="G14" s="21"/>
      <c r="H14" s="21"/>
      <c r="I14" s="21"/>
      <c r="J14" s="21"/>
    </row>
    <row r="15" spans="1:13" ht="15.75" thickBot="1" x14ac:dyDescent="0.3">
      <c r="A15" s="16"/>
      <c r="B15" s="17"/>
      <c r="C15" s="18"/>
      <c r="D15" s="21"/>
      <c r="E15" s="21"/>
      <c r="F15" s="21"/>
      <c r="G15" s="21"/>
      <c r="H15" s="21"/>
      <c r="I15" s="21"/>
      <c r="J15" s="21"/>
    </row>
    <row r="16" spans="1:13" x14ac:dyDescent="0.25">
      <c r="A16" s="16"/>
      <c r="B16" s="17"/>
      <c r="C16" s="18"/>
      <c r="D16" s="58" t="s">
        <v>16</v>
      </c>
      <c r="E16" s="59"/>
      <c r="F16" s="59"/>
      <c r="G16" s="59"/>
      <c r="H16" s="59"/>
      <c r="I16" s="59"/>
      <c r="J16" s="60"/>
      <c r="L16" s="1" t="s">
        <v>20</v>
      </c>
      <c r="M16" s="5"/>
    </row>
    <row r="17" spans="1:13" x14ac:dyDescent="0.25">
      <c r="A17" s="16"/>
      <c r="B17" s="17"/>
      <c r="C17" s="18"/>
      <c r="D17" s="27"/>
      <c r="E17" s="49"/>
      <c r="F17" s="49"/>
      <c r="G17" s="49"/>
      <c r="H17" s="49"/>
      <c r="I17" s="49"/>
      <c r="J17" s="50"/>
      <c r="L17" s="30" t="s">
        <v>19</v>
      </c>
      <c r="M17" s="31"/>
    </row>
    <row r="18" spans="1:13" x14ac:dyDescent="0.25">
      <c r="A18" s="16"/>
      <c r="B18" s="17"/>
      <c r="C18" s="18"/>
      <c r="D18" s="22"/>
      <c r="E18" s="34"/>
      <c r="F18" s="34"/>
      <c r="G18" s="34"/>
      <c r="H18" s="34"/>
      <c r="I18" s="34"/>
      <c r="J18" s="35"/>
      <c r="L18" s="6"/>
      <c r="M18" s="36"/>
    </row>
    <row r="19" spans="1:13" x14ac:dyDescent="0.25">
      <c r="A19" s="16"/>
      <c r="B19" s="17"/>
      <c r="C19" s="18"/>
      <c r="D19" s="22"/>
      <c r="E19" s="34"/>
      <c r="F19" s="34"/>
      <c r="G19" s="34"/>
      <c r="H19" s="34"/>
      <c r="I19" s="34"/>
      <c r="J19" s="35"/>
      <c r="L19" s="6"/>
      <c r="M19" s="36"/>
    </row>
    <row r="20" spans="1:13" x14ac:dyDescent="0.25">
      <c r="A20" s="16"/>
      <c r="B20" s="17"/>
      <c r="C20" s="18"/>
      <c r="D20" s="22"/>
      <c r="E20" s="34"/>
      <c r="F20" s="34"/>
      <c r="G20" s="34"/>
      <c r="H20" s="34"/>
      <c r="I20" s="34"/>
      <c r="J20" s="35"/>
      <c r="L20" s="6"/>
      <c r="M20" s="36"/>
    </row>
    <row r="21" spans="1:13" x14ac:dyDescent="0.25">
      <c r="A21" s="16"/>
      <c r="B21" s="17" t="s">
        <v>7</v>
      </c>
      <c r="C21" s="18"/>
      <c r="D21" s="22"/>
      <c r="E21" s="34"/>
      <c r="F21" s="34"/>
      <c r="G21" s="34"/>
      <c r="H21" s="33">
        <v>6</v>
      </c>
      <c r="I21" s="33">
        <v>12</v>
      </c>
      <c r="J21" s="53">
        <v>0</v>
      </c>
      <c r="L21" s="6"/>
      <c r="M21" s="32">
        <f>SUM(H21:J21)</f>
        <v>18</v>
      </c>
    </row>
    <row r="22" spans="1:13" ht="15.75" thickBot="1" x14ac:dyDescent="0.3">
      <c r="A22" s="37"/>
      <c r="B22" s="10" t="s">
        <v>8</v>
      </c>
      <c r="C22" s="18"/>
      <c r="D22" s="25"/>
      <c r="E22" s="39"/>
      <c r="F22" s="39"/>
      <c r="G22" s="39"/>
      <c r="H22" s="51">
        <v>0</v>
      </c>
      <c r="I22" s="51">
        <v>0</v>
      </c>
      <c r="J22" s="54">
        <v>16</v>
      </c>
      <c r="L22" s="8"/>
      <c r="M22" s="32">
        <f>SUM(H22:J22)</f>
        <v>16</v>
      </c>
    </row>
    <row r="23" spans="1:13" ht="15.75" thickBot="1" x14ac:dyDescent="0.3"/>
    <row r="24" spans="1:13" x14ac:dyDescent="0.25">
      <c r="A24" s="18"/>
      <c r="B24" s="41"/>
      <c r="C24" s="18"/>
      <c r="D24" s="43" t="s">
        <v>18</v>
      </c>
      <c r="E24" s="44"/>
      <c r="F24" s="44"/>
      <c r="G24" s="44"/>
      <c r="H24" s="44"/>
      <c r="I24" s="44"/>
      <c r="J24" s="45"/>
      <c r="L24" s="1" t="s">
        <v>17</v>
      </c>
      <c r="M24" s="13"/>
    </row>
    <row r="25" spans="1:13" ht="15.75" thickBot="1" x14ac:dyDescent="0.3">
      <c r="A25" s="18"/>
      <c r="B25" s="41"/>
      <c r="C25" s="18"/>
      <c r="D25" s="25"/>
      <c r="E25" s="39"/>
      <c r="F25" s="39"/>
      <c r="G25" s="39"/>
      <c r="H25" s="46">
        <f>SUM(H21:H22)</f>
        <v>6</v>
      </c>
      <c r="I25" s="46">
        <f t="shared" ref="I25:J25" si="0">SUM(I21:I22)</f>
        <v>12</v>
      </c>
      <c r="J25" s="46">
        <f t="shared" si="0"/>
        <v>16</v>
      </c>
      <c r="L25" s="48"/>
      <c r="M25" s="47">
        <f>SUMPRODUCT(H12:J13,H21:J22)</f>
        <v>19340</v>
      </c>
    </row>
    <row r="26" spans="1:13" x14ac:dyDescent="0.25">
      <c r="A26" s="18"/>
      <c r="B26" s="41"/>
      <c r="C26" s="18"/>
      <c r="D26" s="21"/>
      <c r="E26" s="21"/>
      <c r="F26" s="21"/>
      <c r="G26" s="21"/>
      <c r="H26" s="21"/>
      <c r="I26" s="21"/>
      <c r="J26" s="21"/>
    </row>
  </sheetData>
  <mergeCells count="2">
    <mergeCell ref="D8:J8"/>
    <mergeCell ref="D16:J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topLeftCell="A6" workbookViewId="0">
      <selection activeCell="M25" sqref="M25"/>
    </sheetView>
  </sheetViews>
  <sheetFormatPr defaultColWidth="9.140625" defaultRowHeight="15" x14ac:dyDescent="0.25"/>
  <cols>
    <col min="1" max="1" width="3.5703125" style="3" customWidth="1"/>
    <col min="2" max="2" width="12.5703125" style="11" customWidth="1"/>
    <col min="3" max="3" width="5" style="3" customWidth="1"/>
    <col min="4" max="4" width="5.42578125" style="3" customWidth="1"/>
    <col min="5" max="10" width="9.140625" style="3"/>
    <col min="11" max="12" width="4.5703125" style="3" customWidth="1"/>
    <col min="13" max="13" width="12.7109375" style="3" customWidth="1"/>
    <col min="14" max="16384" width="9.140625" style="3"/>
  </cols>
  <sheetData>
    <row r="1" spans="1:13" x14ac:dyDescent="0.25">
      <c r="A1" s="1" t="s">
        <v>15</v>
      </c>
      <c r="B1" s="2"/>
      <c r="D1" s="1" t="s">
        <v>11</v>
      </c>
      <c r="E1" s="4"/>
      <c r="F1" s="4"/>
      <c r="G1" s="4" t="s">
        <v>13</v>
      </c>
      <c r="H1" s="4"/>
      <c r="I1" s="4"/>
      <c r="J1" s="5"/>
    </row>
    <row r="2" spans="1:13" ht="15.75" thickBot="1" x14ac:dyDescent="0.3">
      <c r="A2" s="6"/>
      <c r="B2" s="7"/>
      <c r="D2" s="8"/>
      <c r="E2" s="9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10" t="s">
        <v>5</v>
      </c>
    </row>
    <row r="3" spans="1:13" x14ac:dyDescent="0.25">
      <c r="A3" s="6"/>
      <c r="B3" s="7"/>
      <c r="E3" s="11"/>
      <c r="F3" s="11"/>
      <c r="G3" s="11"/>
      <c r="H3" s="11"/>
      <c r="I3" s="11"/>
      <c r="J3" s="11"/>
    </row>
    <row r="4" spans="1:13" ht="15.75" thickBot="1" x14ac:dyDescent="0.3">
      <c r="A4" s="6"/>
      <c r="B4" s="7"/>
      <c r="E4" s="11"/>
      <c r="F4" s="11"/>
      <c r="G4" s="11"/>
      <c r="H4" s="11"/>
      <c r="I4" s="11"/>
      <c r="J4" s="11"/>
    </row>
    <row r="5" spans="1:13" x14ac:dyDescent="0.25">
      <c r="A5" s="6"/>
      <c r="B5" s="7"/>
      <c r="D5" s="1" t="s">
        <v>12</v>
      </c>
      <c r="E5" s="12"/>
      <c r="F5" s="12"/>
      <c r="G5" s="12"/>
      <c r="H5" s="12"/>
      <c r="I5" s="12"/>
      <c r="J5" s="13"/>
    </row>
    <row r="6" spans="1:13" ht="15.75" thickBot="1" x14ac:dyDescent="0.3">
      <c r="A6" s="6"/>
      <c r="B6" s="7"/>
      <c r="D6" s="8"/>
      <c r="E6" s="14">
        <v>10</v>
      </c>
      <c r="F6" s="14">
        <v>8</v>
      </c>
      <c r="G6" s="14">
        <v>14</v>
      </c>
      <c r="H6" s="14">
        <v>6</v>
      </c>
      <c r="I6" s="14">
        <v>12</v>
      </c>
      <c r="J6" s="15">
        <v>16</v>
      </c>
    </row>
    <row r="7" spans="1:13" ht="15.75" thickBot="1" x14ac:dyDescent="0.3">
      <c r="A7" s="6"/>
      <c r="B7" s="7"/>
    </row>
    <row r="8" spans="1:13" x14ac:dyDescent="0.25">
      <c r="A8" s="16"/>
      <c r="B8" s="17"/>
      <c r="C8" s="18"/>
      <c r="D8" s="58" t="s">
        <v>14</v>
      </c>
      <c r="E8" s="59"/>
      <c r="F8" s="59"/>
      <c r="G8" s="59"/>
      <c r="H8" s="59"/>
      <c r="I8" s="59"/>
      <c r="J8" s="60"/>
      <c r="L8" s="1" t="s">
        <v>21</v>
      </c>
      <c r="M8" s="19"/>
    </row>
    <row r="9" spans="1:13" x14ac:dyDescent="0.25">
      <c r="A9" s="16"/>
      <c r="B9" s="17" t="s">
        <v>6</v>
      </c>
      <c r="C9" s="18"/>
      <c r="D9" s="22"/>
      <c r="E9" s="23">
        <v>1675</v>
      </c>
      <c r="F9" s="23">
        <v>400</v>
      </c>
      <c r="G9" s="23">
        <v>685</v>
      </c>
      <c r="H9" s="23">
        <v>1030</v>
      </c>
      <c r="I9" s="23">
        <v>1160</v>
      </c>
      <c r="J9" s="20">
        <v>2800</v>
      </c>
      <c r="L9" s="6"/>
      <c r="M9" s="57">
        <v>18</v>
      </c>
    </row>
    <row r="10" spans="1:13" x14ac:dyDescent="0.25">
      <c r="A10" s="16"/>
      <c r="B10" s="17" t="s">
        <v>9</v>
      </c>
      <c r="C10" s="18"/>
      <c r="D10" s="22"/>
      <c r="E10" s="23">
        <v>380</v>
      </c>
      <c r="F10" s="23">
        <v>1355</v>
      </c>
      <c r="G10" s="23">
        <v>543</v>
      </c>
      <c r="H10" s="23">
        <v>845</v>
      </c>
      <c r="I10" s="23">
        <v>665</v>
      </c>
      <c r="J10" s="20">
        <v>2321</v>
      </c>
      <c r="L10" s="6"/>
      <c r="M10" s="57">
        <v>22</v>
      </c>
    </row>
    <row r="11" spans="1:13" x14ac:dyDescent="0.25">
      <c r="A11" s="16"/>
      <c r="B11" s="17" t="s">
        <v>10</v>
      </c>
      <c r="C11" s="18"/>
      <c r="D11" s="22"/>
      <c r="E11" s="23">
        <v>922</v>
      </c>
      <c r="F11" s="23">
        <v>1646</v>
      </c>
      <c r="G11" s="23">
        <v>700</v>
      </c>
      <c r="H11" s="23">
        <v>508</v>
      </c>
      <c r="I11" s="23">
        <v>311</v>
      </c>
      <c r="J11" s="20">
        <v>1797</v>
      </c>
      <c r="L11" s="6"/>
      <c r="M11" s="57">
        <v>31</v>
      </c>
    </row>
    <row r="12" spans="1:13" x14ac:dyDescent="0.25">
      <c r="A12" s="16"/>
      <c r="B12" s="17" t="s">
        <v>7</v>
      </c>
      <c r="C12" s="18"/>
      <c r="D12" s="22"/>
      <c r="E12" s="23">
        <v>860</v>
      </c>
      <c r="F12" s="23">
        <v>940</v>
      </c>
      <c r="G12" s="23">
        <v>970</v>
      </c>
      <c r="H12" s="23">
        <v>100</v>
      </c>
      <c r="I12" s="23">
        <v>495</v>
      </c>
      <c r="J12" s="20">
        <v>1200</v>
      </c>
      <c r="L12" s="6"/>
      <c r="M12" s="57">
        <v>24</v>
      </c>
    </row>
    <row r="13" spans="1:13" ht="15.75" thickBot="1" x14ac:dyDescent="0.3">
      <c r="A13" s="16"/>
      <c r="B13" s="17" t="s">
        <v>8</v>
      </c>
      <c r="C13" s="18"/>
      <c r="D13" s="25"/>
      <c r="E13" s="26">
        <v>925</v>
      </c>
      <c r="F13" s="26">
        <v>800</v>
      </c>
      <c r="G13" s="26">
        <v>625</v>
      </c>
      <c r="H13" s="26">
        <v>500</v>
      </c>
      <c r="I13" s="26">
        <v>950</v>
      </c>
      <c r="J13" s="24">
        <v>800</v>
      </c>
      <c r="L13" s="8"/>
      <c r="M13" s="15">
        <v>27</v>
      </c>
    </row>
    <row r="14" spans="1:13" x14ac:dyDescent="0.25">
      <c r="A14" s="16"/>
      <c r="B14" s="17"/>
      <c r="C14" s="18"/>
      <c r="D14" s="21"/>
      <c r="E14" s="21"/>
      <c r="F14" s="21"/>
      <c r="G14" s="21"/>
      <c r="H14" s="21"/>
      <c r="I14" s="21"/>
      <c r="J14" s="21"/>
    </row>
    <row r="15" spans="1:13" ht="15.75" thickBot="1" x14ac:dyDescent="0.3">
      <c r="A15" s="16"/>
      <c r="B15" s="17"/>
      <c r="C15" s="18"/>
      <c r="D15" s="21"/>
      <c r="E15" s="21"/>
      <c r="F15" s="21"/>
      <c r="G15" s="21"/>
      <c r="H15" s="21"/>
      <c r="I15" s="21"/>
      <c r="J15" s="21"/>
    </row>
    <row r="16" spans="1:13" x14ac:dyDescent="0.25">
      <c r="A16" s="16"/>
      <c r="B16" s="17"/>
      <c r="C16" s="18"/>
      <c r="D16" s="58" t="s">
        <v>16</v>
      </c>
      <c r="E16" s="59"/>
      <c r="F16" s="59"/>
      <c r="G16" s="59"/>
      <c r="H16" s="59"/>
      <c r="I16" s="59"/>
      <c r="J16" s="60"/>
      <c r="L16" s="1" t="s">
        <v>20</v>
      </c>
      <c r="M16" s="5"/>
    </row>
    <row r="17" spans="1:13" x14ac:dyDescent="0.25">
      <c r="A17" s="16"/>
      <c r="B17" s="17"/>
      <c r="C17" s="18"/>
      <c r="D17" s="27"/>
      <c r="E17" s="28"/>
      <c r="F17" s="28"/>
      <c r="G17" s="28"/>
      <c r="H17" s="28"/>
      <c r="I17" s="28"/>
      <c r="J17" s="29"/>
      <c r="L17" s="30" t="s">
        <v>19</v>
      </c>
      <c r="M17" s="31"/>
    </row>
    <row r="18" spans="1:13" x14ac:dyDescent="0.25">
      <c r="A18" s="16"/>
      <c r="B18" s="17" t="s">
        <v>6</v>
      </c>
      <c r="C18" s="18"/>
      <c r="D18" s="22"/>
      <c r="E18" s="33"/>
      <c r="F18" s="33"/>
      <c r="G18" s="33"/>
      <c r="H18" s="33"/>
      <c r="I18" s="33"/>
      <c r="J18" s="53"/>
      <c r="L18" s="6"/>
      <c r="M18" s="32"/>
    </row>
    <row r="19" spans="1:13" x14ac:dyDescent="0.25">
      <c r="A19" s="16"/>
      <c r="B19" s="17" t="s">
        <v>9</v>
      </c>
      <c r="C19" s="18"/>
      <c r="D19" s="22"/>
      <c r="E19" s="33"/>
      <c r="F19" s="33"/>
      <c r="G19" s="33"/>
      <c r="H19" s="33"/>
      <c r="I19" s="33"/>
      <c r="J19" s="53"/>
      <c r="L19" s="6"/>
      <c r="M19" s="32"/>
    </row>
    <row r="20" spans="1:13" x14ac:dyDescent="0.25">
      <c r="A20" s="16"/>
      <c r="B20" s="17" t="s">
        <v>10</v>
      </c>
      <c r="C20" s="18"/>
      <c r="D20" s="22"/>
      <c r="E20" s="33"/>
      <c r="F20" s="33"/>
      <c r="G20" s="33"/>
      <c r="H20" s="33"/>
      <c r="I20" s="33"/>
      <c r="J20" s="53"/>
      <c r="L20" s="6"/>
      <c r="M20" s="32"/>
    </row>
    <row r="21" spans="1:13" x14ac:dyDescent="0.25">
      <c r="A21" s="16"/>
      <c r="B21" s="17" t="s">
        <v>7</v>
      </c>
      <c r="C21" s="18"/>
      <c r="D21" s="22"/>
      <c r="E21" s="33"/>
      <c r="F21" s="33"/>
      <c r="G21" s="33"/>
      <c r="H21" s="33"/>
      <c r="I21" s="33"/>
      <c r="J21" s="53"/>
      <c r="L21" s="6"/>
      <c r="M21" s="32"/>
    </row>
    <row r="22" spans="1:13" ht="15.75" thickBot="1" x14ac:dyDescent="0.3">
      <c r="A22" s="37"/>
      <c r="B22" s="10" t="s">
        <v>8</v>
      </c>
      <c r="C22" s="18"/>
      <c r="D22" s="25"/>
      <c r="E22" s="51"/>
      <c r="F22" s="51"/>
      <c r="G22" s="51"/>
      <c r="H22" s="51"/>
      <c r="I22" s="51"/>
      <c r="J22" s="54"/>
      <c r="L22" s="8"/>
      <c r="M22" s="32"/>
    </row>
    <row r="23" spans="1:13" ht="15.75" thickBot="1" x14ac:dyDescent="0.3">
      <c r="A23" s="55"/>
      <c r="B23" s="56"/>
      <c r="C23" s="18"/>
      <c r="D23" s="21"/>
      <c r="E23" s="21"/>
      <c r="F23" s="21"/>
      <c r="G23" s="21"/>
      <c r="H23" s="21"/>
      <c r="I23" s="21"/>
      <c r="J23" s="21"/>
      <c r="M23" s="42"/>
    </row>
    <row r="24" spans="1:13" x14ac:dyDescent="0.25">
      <c r="A24" s="18"/>
      <c r="B24" s="41"/>
      <c r="C24" s="18"/>
      <c r="D24" s="43" t="s">
        <v>18</v>
      </c>
      <c r="E24" s="44"/>
      <c r="F24" s="44"/>
      <c r="G24" s="44"/>
      <c r="H24" s="44"/>
      <c r="I24" s="44"/>
      <c r="J24" s="45"/>
      <c r="L24" s="1" t="s">
        <v>17</v>
      </c>
      <c r="M24" s="13"/>
    </row>
    <row r="25" spans="1:13" ht="15.75" thickBot="1" x14ac:dyDescent="0.3">
      <c r="A25" s="18"/>
      <c r="B25" s="41"/>
      <c r="C25" s="18"/>
      <c r="D25" s="25"/>
      <c r="E25" s="46"/>
      <c r="F25" s="46"/>
      <c r="G25" s="46"/>
      <c r="H25" s="46"/>
      <c r="I25" s="46"/>
      <c r="J25" s="52"/>
      <c r="L25" s="48"/>
      <c r="M25" s="47"/>
    </row>
    <row r="26" spans="1:13" x14ac:dyDescent="0.25">
      <c r="A26" s="18"/>
      <c r="B26" s="41"/>
      <c r="C26" s="18"/>
      <c r="D26" s="21"/>
      <c r="E26" s="21"/>
      <c r="F26" s="21"/>
      <c r="G26" s="21"/>
      <c r="H26" s="21"/>
      <c r="I26" s="21"/>
      <c r="J26" s="21"/>
    </row>
    <row r="29" spans="1:13" x14ac:dyDescent="0.25">
      <c r="B29" s="3"/>
    </row>
    <row r="32" spans="1:13" x14ac:dyDescent="0.25">
      <c r="B32" s="3"/>
    </row>
  </sheetData>
  <mergeCells count="2">
    <mergeCell ref="D8:J8"/>
    <mergeCell ref="D16:J1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BE7F72CC8BBDA40B821E46CE7DF51E7" ma:contentTypeVersion="0" ma:contentTypeDescription="Új dokumentum létrehozása." ma:contentTypeScope="" ma:versionID="5438e5c95b2c60d0cef1a681badedd7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7af5af6639fca6992108c272a16dc7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E73E37-B706-4F3E-A162-D106999D1C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3F0E840-3F9F-4BEA-9087-0A5F65857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F2CA09-DDBD-453D-BF1F-B180041775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TelecomOne</vt:lpstr>
      <vt:lpstr>HighOptic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Csaba Dr.</dc:creator>
  <cp:lastModifiedBy>4-110-13</cp:lastModifiedBy>
  <dcterms:created xsi:type="dcterms:W3CDTF">2019-04-03T11:38:17Z</dcterms:created>
  <dcterms:modified xsi:type="dcterms:W3CDTF">2025-02-18T15:53:14Z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0x010100CBE7F72CC8BBDA40B821E46CE7DF51E7</vt:lpwstr>
  </property>
</Properties>
</file>