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Veres István\7\"/>
    </mc:Choice>
  </mc:AlternateContent>
  <xr:revisionPtr revIDLastSave="0" documentId="13_ncr:1_{BAFBF165-5E40-42DD-A158-61F3B1D14B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definedNames>
    <definedName name="solver_adj" localSheetId="0" hidden="1">Munka1!$E$21:$N$25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Munka1!$E$21:$N$25</definedName>
    <definedName name="solver_lhs2" localSheetId="0" hidden="1">Munka1!$E$28:$N$28</definedName>
    <definedName name="solver_lhs3" localSheetId="0" hidden="1">Munka1!$Q$21:$Q$25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Munka1!$Q$28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1</definedName>
    <definedName name="solver_rhs1" localSheetId="0" hidden="1">"bináris"</definedName>
    <definedName name="solver_rhs2" localSheetId="0" hidden="1">1</definedName>
    <definedName name="solver_rhs3" localSheetId="0" hidden="1">Munka1!$Q$5:$Q$9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8" i="1"/>
  <c r="Q22" i="1"/>
  <c r="Q23" i="1"/>
  <c r="Q24" i="1"/>
  <c r="Q25" i="1"/>
  <c r="F28" i="1"/>
  <c r="G28" i="1"/>
  <c r="H28" i="1"/>
  <c r="I28" i="1"/>
  <c r="J28" i="1"/>
  <c r="K28" i="1"/>
  <c r="L28" i="1"/>
  <c r="M28" i="1"/>
  <c r="N28" i="1"/>
  <c r="E28" i="1"/>
</calcChain>
</file>

<file path=xl/sharedStrings.xml><?xml version="1.0" encoding="utf-8"?>
<sst xmlns="http://schemas.openxmlformats.org/spreadsheetml/2006/main" count="48" uniqueCount="28">
  <si>
    <t>g</t>
  </si>
  <si>
    <t>é</t>
  </si>
  <si>
    <t>p</t>
  </si>
  <si>
    <t>e</t>
  </si>
  <si>
    <t>k</t>
  </si>
  <si>
    <t>munkadarabok</t>
  </si>
  <si>
    <t>D_1</t>
  </si>
  <si>
    <t>D_2</t>
  </si>
  <si>
    <t>D_3</t>
  </si>
  <si>
    <t>D_4</t>
  </si>
  <si>
    <t>D_5</t>
  </si>
  <si>
    <t>D_6</t>
  </si>
  <si>
    <t>D_7</t>
  </si>
  <si>
    <t>D_8</t>
  </si>
  <si>
    <t>D_9</t>
  </si>
  <si>
    <t>D_10</t>
  </si>
  <si>
    <t>G_1</t>
  </si>
  <si>
    <t>G_2</t>
  </si>
  <si>
    <t>G_3</t>
  </si>
  <si>
    <t>G_4</t>
  </si>
  <si>
    <t>G_5</t>
  </si>
  <si>
    <t>Erőforrás igények</t>
  </si>
  <si>
    <t>Gyártási költségek</t>
  </si>
  <si>
    <t>Munkadarabok gépekhez rendelése</t>
  </si>
  <si>
    <t>Gépek kapacitásai</t>
  </si>
  <si>
    <t>Kihasznált kapacitások</t>
  </si>
  <si>
    <t>Teljes költség</t>
  </si>
  <si>
    <t>Az egyes munkadarabokat hány géphez rendeltük?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</si>
</sst>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3" xfId="0" applyBorder="1"/>
    <xf numFmtId="0" fontId="0" fillId="2" borderId="0" xfId="0" applyFill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0" fontId="1" fillId="3" borderId="5" xfId="0" applyFont="1" applyFill="1" applyBorder="1" applyAlignment="1">
      <alignment horizontal="right"/>
    </xf>
    <xf numFmtId="0" fontId="1" fillId="3" borderId="4" xfId="0" applyFont="1" applyFill="1" applyBorder="1"/>
    <xf numFmtId="0" fontId="1" fillId="3" borderId="6" xfId="0" applyFont="1" applyFill="1" applyBorder="1"/>
    <xf numFmtId="0" fontId="1" fillId="3" borderId="1" xfId="0" applyFont="1" applyFill="1" applyBorder="1"/>
    <xf numFmtId="0" fontId="0" fillId="0" borderId="9" xfId="0" applyBorder="1"/>
    <xf numFmtId="0" fontId="0" fillId="5" borderId="8" xfId="0" applyFill="1" applyBorder="1"/>
    <xf numFmtId="0" fontId="0" fillId="5" borderId="5" xfId="0" applyFill="1" applyBorder="1"/>
    <xf numFmtId="164" fontId="0" fillId="4" borderId="0" xfId="0" applyNumberFormat="1" applyFill="1"/>
    <xf numFmtId="164" fontId="0" fillId="4" borderId="5" xfId="0" applyNumberFormat="1" applyFill="1" applyBorder="1"/>
    <xf numFmtId="164" fontId="0" fillId="4" borderId="7" xfId="0" applyNumberFormat="1" applyFill="1" applyBorder="1"/>
    <xf numFmtId="164" fontId="0" fillId="4" borderId="8" xfId="0" applyNumberFormat="1" applyFill="1" applyBorder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right"/>
    </xf>
    <xf numFmtId="0" fontId="1" fillId="3" borderId="4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right"/>
    </xf>
    <xf numFmtId="0" fontId="1" fillId="6" borderId="4" xfId="0" applyFont="1" applyFill="1" applyBorder="1"/>
    <xf numFmtId="0" fontId="1" fillId="6" borderId="0" xfId="0" applyFont="1" applyFill="1"/>
    <xf numFmtId="0" fontId="1" fillId="6" borderId="5" xfId="0" applyFont="1" applyFill="1" applyBorder="1"/>
    <xf numFmtId="0" fontId="1" fillId="6" borderId="2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7" xfId="0" applyFont="1" applyFill="1" applyBorder="1" applyAlignment="1">
      <alignment horizontal="center"/>
    </xf>
    <xf numFmtId="164" fontId="0" fillId="5" borderId="7" xfId="0" applyNumberFormat="1" applyFill="1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66CCFF"/>
      <color rgb="FF3399FF"/>
      <color rgb="FFFFFF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pane ySplit="2" topLeftCell="A3" activePane="bottomLeft" state="frozenSplit"/>
      <selection pane="bottomLeft" activeCell="Y26" sqref="Y26"/>
    </sheetView>
  </sheetViews>
  <sheetFormatPr defaultColWidth="6.7109375" defaultRowHeight="15" x14ac:dyDescent="0.25"/>
  <cols>
    <col min="1" max="1" width="4.7109375" style="21" customWidth="1"/>
    <col min="2" max="2" width="6.7109375" style="24" customWidth="1"/>
    <col min="15" max="15" width="6.7109375" customWidth="1"/>
    <col min="16" max="16" width="14.140625" customWidth="1"/>
    <col min="17" max="17" width="6.7109375" customWidth="1"/>
  </cols>
  <sheetData>
    <row r="1" spans="1:17" x14ac:dyDescent="0.25">
      <c r="E1" s="27"/>
      <c r="F1" s="28"/>
      <c r="G1" s="28"/>
      <c r="H1" s="28"/>
      <c r="I1" s="28" t="s">
        <v>5</v>
      </c>
      <c r="J1" s="28"/>
      <c r="K1" s="28"/>
      <c r="L1" s="28"/>
      <c r="M1" s="28"/>
      <c r="N1" s="29"/>
    </row>
    <row r="2" spans="1:17" x14ac:dyDescent="0.25">
      <c r="E2" s="23" t="s">
        <v>6</v>
      </c>
      <c r="F2" s="22" t="s">
        <v>7</v>
      </c>
      <c r="G2" s="22" t="s">
        <v>8</v>
      </c>
      <c r="H2" s="22" t="s">
        <v>9</v>
      </c>
      <c r="I2" s="22" t="s">
        <v>10</v>
      </c>
      <c r="J2" s="22" t="s">
        <v>11</v>
      </c>
      <c r="K2" s="22" t="s">
        <v>12</v>
      </c>
      <c r="L2" s="22" t="s">
        <v>13</v>
      </c>
      <c r="M2" s="22" t="s">
        <v>14</v>
      </c>
      <c r="N2" s="10" t="s">
        <v>15</v>
      </c>
    </row>
    <row r="3" spans="1:17" ht="15.75" thickBot="1" x14ac:dyDescent="0.3"/>
    <row r="4" spans="1:17" ht="15.75" thickBot="1" x14ac:dyDescent="0.3">
      <c r="D4" s="13" t="s">
        <v>21</v>
      </c>
      <c r="E4" s="6"/>
      <c r="F4" s="6"/>
      <c r="G4" s="6"/>
      <c r="H4" s="6"/>
      <c r="I4" s="6"/>
      <c r="J4" s="6"/>
      <c r="K4" s="6"/>
      <c r="L4" s="6"/>
      <c r="M4" s="6"/>
      <c r="N4" s="7"/>
      <c r="O4" s="14"/>
      <c r="P4" s="13" t="s">
        <v>24</v>
      </c>
      <c r="Q4" s="1"/>
    </row>
    <row r="5" spans="1:17" x14ac:dyDescent="0.25">
      <c r="A5" s="30" t="s">
        <v>0</v>
      </c>
      <c r="B5" s="25" t="s">
        <v>16</v>
      </c>
      <c r="D5" s="11"/>
      <c r="E5" s="2">
        <v>8</v>
      </c>
      <c r="F5" s="2">
        <v>15</v>
      </c>
      <c r="G5" s="2">
        <v>14</v>
      </c>
      <c r="H5" s="2">
        <v>23</v>
      </c>
      <c r="I5" s="2">
        <v>8</v>
      </c>
      <c r="J5" s="2">
        <v>16</v>
      </c>
      <c r="K5" s="2">
        <v>8</v>
      </c>
      <c r="L5" s="2">
        <v>25</v>
      </c>
      <c r="M5" s="2">
        <v>9</v>
      </c>
      <c r="N5" s="3">
        <v>17</v>
      </c>
      <c r="O5" s="14"/>
      <c r="P5" s="8"/>
      <c r="Q5" s="3">
        <v>18</v>
      </c>
    </row>
    <row r="6" spans="1:17" x14ac:dyDescent="0.25">
      <c r="A6" s="31" t="s">
        <v>1</v>
      </c>
      <c r="B6" s="22" t="s">
        <v>17</v>
      </c>
      <c r="D6" s="11"/>
      <c r="E6" s="2">
        <v>15</v>
      </c>
      <c r="F6" s="2">
        <v>7</v>
      </c>
      <c r="G6" s="2">
        <v>23</v>
      </c>
      <c r="H6" s="2">
        <v>22</v>
      </c>
      <c r="I6" s="2">
        <v>11</v>
      </c>
      <c r="J6" s="2">
        <v>11</v>
      </c>
      <c r="K6" s="2">
        <v>12</v>
      </c>
      <c r="L6" s="2">
        <v>10</v>
      </c>
      <c r="M6" s="2">
        <v>17</v>
      </c>
      <c r="N6" s="3">
        <v>16</v>
      </c>
      <c r="O6" s="14"/>
      <c r="P6" s="8"/>
      <c r="Q6" s="3">
        <v>19</v>
      </c>
    </row>
    <row r="7" spans="1:17" x14ac:dyDescent="0.25">
      <c r="A7" s="31" t="s">
        <v>2</v>
      </c>
      <c r="B7" s="22" t="s">
        <v>18</v>
      </c>
      <c r="D7" s="11"/>
      <c r="E7" s="2">
        <v>21</v>
      </c>
      <c r="F7" s="2">
        <v>16</v>
      </c>
      <c r="G7" s="2">
        <v>6</v>
      </c>
      <c r="H7" s="2">
        <v>22</v>
      </c>
      <c r="I7" s="2">
        <v>14</v>
      </c>
      <c r="J7" s="2">
        <v>10</v>
      </c>
      <c r="K7" s="2">
        <v>24</v>
      </c>
      <c r="L7" s="2">
        <v>9</v>
      </c>
      <c r="M7" s="2">
        <v>21</v>
      </c>
      <c r="N7" s="3">
        <v>14</v>
      </c>
      <c r="O7" s="14"/>
      <c r="P7" s="8"/>
      <c r="Q7" s="3">
        <v>22</v>
      </c>
    </row>
    <row r="8" spans="1:17" x14ac:dyDescent="0.25">
      <c r="A8" s="31" t="s">
        <v>3</v>
      </c>
      <c r="B8" s="22" t="s">
        <v>19</v>
      </c>
      <c r="D8" s="11"/>
      <c r="E8" s="2">
        <v>20</v>
      </c>
      <c r="F8" s="2">
        <v>11</v>
      </c>
      <c r="G8" s="2">
        <v>8</v>
      </c>
      <c r="H8" s="2">
        <v>14</v>
      </c>
      <c r="I8" s="2">
        <v>9</v>
      </c>
      <c r="J8" s="2">
        <v>5</v>
      </c>
      <c r="K8" s="2">
        <v>6</v>
      </c>
      <c r="L8" s="2">
        <v>19</v>
      </c>
      <c r="M8" s="2">
        <v>19</v>
      </c>
      <c r="N8" s="3">
        <v>7</v>
      </c>
      <c r="O8" s="14"/>
      <c r="P8" s="8"/>
      <c r="Q8" s="3">
        <v>19</v>
      </c>
    </row>
    <row r="9" spans="1:17" ht="15.75" thickBot="1" x14ac:dyDescent="0.3">
      <c r="A9" s="32" t="s">
        <v>4</v>
      </c>
      <c r="B9" s="26" t="s">
        <v>20</v>
      </c>
      <c r="D9" s="12"/>
      <c r="E9" s="4">
        <v>8</v>
      </c>
      <c r="F9" s="4">
        <v>13</v>
      </c>
      <c r="G9" s="4">
        <v>13</v>
      </c>
      <c r="H9" s="4">
        <v>13</v>
      </c>
      <c r="I9" s="4">
        <v>10</v>
      </c>
      <c r="J9" s="4">
        <v>20</v>
      </c>
      <c r="K9" s="4">
        <v>25</v>
      </c>
      <c r="L9" s="4">
        <v>16</v>
      </c>
      <c r="M9" s="4">
        <v>16</v>
      </c>
      <c r="N9" s="5">
        <v>17</v>
      </c>
      <c r="O9" s="14"/>
      <c r="P9" s="9"/>
      <c r="Q9" s="5">
        <v>20</v>
      </c>
    </row>
    <row r="11" spans="1:17" ht="15.75" thickBot="1" x14ac:dyDescent="0.3"/>
    <row r="12" spans="1:17" ht="15.75" thickBot="1" x14ac:dyDescent="0.3">
      <c r="D12" s="13" t="s">
        <v>22</v>
      </c>
      <c r="E12" s="6"/>
      <c r="F12" s="6"/>
      <c r="G12" s="6"/>
      <c r="H12" s="6"/>
      <c r="I12" s="6"/>
      <c r="J12" s="6"/>
      <c r="K12" s="6"/>
      <c r="L12" s="6"/>
      <c r="M12" s="6"/>
      <c r="N12" s="7"/>
    </row>
    <row r="13" spans="1:17" x14ac:dyDescent="0.25">
      <c r="A13" s="30" t="s">
        <v>0</v>
      </c>
      <c r="B13" s="25" t="s">
        <v>16</v>
      </c>
      <c r="D13" s="11"/>
      <c r="E13" s="2">
        <v>17</v>
      </c>
      <c r="F13" s="2">
        <v>21</v>
      </c>
      <c r="G13" s="2">
        <v>22</v>
      </c>
      <c r="H13" s="2">
        <v>18</v>
      </c>
      <c r="I13" s="2">
        <v>24</v>
      </c>
      <c r="J13" s="2">
        <v>15</v>
      </c>
      <c r="K13" s="2">
        <v>20</v>
      </c>
      <c r="L13" s="2">
        <v>18</v>
      </c>
      <c r="M13" s="2">
        <v>19</v>
      </c>
      <c r="N13" s="3">
        <v>18</v>
      </c>
    </row>
    <row r="14" spans="1:17" x14ac:dyDescent="0.25">
      <c r="A14" s="31" t="s">
        <v>1</v>
      </c>
      <c r="B14" s="22" t="s">
        <v>17</v>
      </c>
      <c r="D14" s="11"/>
      <c r="E14" s="2">
        <v>23</v>
      </c>
      <c r="F14" s="2">
        <v>16</v>
      </c>
      <c r="G14" s="2">
        <v>21</v>
      </c>
      <c r="H14" s="2">
        <v>16</v>
      </c>
      <c r="I14" s="2">
        <v>17</v>
      </c>
      <c r="J14" s="2">
        <v>16</v>
      </c>
      <c r="K14" s="2">
        <v>19</v>
      </c>
      <c r="L14" s="2">
        <v>25</v>
      </c>
      <c r="M14" s="2">
        <v>18</v>
      </c>
      <c r="N14" s="3">
        <v>21</v>
      </c>
    </row>
    <row r="15" spans="1:17" x14ac:dyDescent="0.25">
      <c r="A15" s="31" t="s">
        <v>2</v>
      </c>
      <c r="B15" s="22" t="s">
        <v>18</v>
      </c>
      <c r="D15" s="11"/>
      <c r="E15" s="2">
        <v>16</v>
      </c>
      <c r="F15" s="2">
        <v>20</v>
      </c>
      <c r="G15" s="2">
        <v>16</v>
      </c>
      <c r="H15" s="2">
        <v>25</v>
      </c>
      <c r="I15" s="2">
        <v>24</v>
      </c>
      <c r="J15" s="2">
        <v>16</v>
      </c>
      <c r="K15" s="2">
        <v>17</v>
      </c>
      <c r="L15" s="2">
        <v>19</v>
      </c>
      <c r="M15" s="2">
        <v>19</v>
      </c>
      <c r="N15" s="3">
        <v>18</v>
      </c>
    </row>
    <row r="16" spans="1:17" x14ac:dyDescent="0.25">
      <c r="A16" s="31" t="s">
        <v>3</v>
      </c>
      <c r="B16" s="22" t="s">
        <v>19</v>
      </c>
      <c r="D16" s="11"/>
      <c r="E16" s="2">
        <v>19</v>
      </c>
      <c r="F16" s="2">
        <v>19</v>
      </c>
      <c r="G16" s="2">
        <v>22</v>
      </c>
      <c r="H16" s="2">
        <v>22</v>
      </c>
      <c r="I16" s="2">
        <v>20</v>
      </c>
      <c r="J16" s="2">
        <v>16</v>
      </c>
      <c r="K16" s="2">
        <v>19</v>
      </c>
      <c r="L16" s="2">
        <v>17</v>
      </c>
      <c r="M16" s="2">
        <v>21</v>
      </c>
      <c r="N16" s="3">
        <v>19</v>
      </c>
    </row>
    <row r="17" spans="1:17" ht="15.75" thickBot="1" x14ac:dyDescent="0.3">
      <c r="A17" s="32" t="s">
        <v>4</v>
      </c>
      <c r="B17" s="26" t="s">
        <v>20</v>
      </c>
      <c r="D17" s="12"/>
      <c r="E17" s="4">
        <v>18</v>
      </c>
      <c r="F17" s="4">
        <v>19</v>
      </c>
      <c r="G17" s="4">
        <v>15</v>
      </c>
      <c r="H17" s="4">
        <v>15</v>
      </c>
      <c r="I17" s="4">
        <v>21</v>
      </c>
      <c r="J17" s="4">
        <v>25</v>
      </c>
      <c r="K17" s="4">
        <v>16</v>
      </c>
      <c r="L17" s="4">
        <v>16</v>
      </c>
      <c r="M17" s="4">
        <v>23</v>
      </c>
      <c r="N17" s="5">
        <v>15</v>
      </c>
    </row>
    <row r="19" spans="1:17" ht="15.75" thickBot="1" x14ac:dyDescent="0.3"/>
    <row r="20" spans="1:17" ht="15.75" thickBot="1" x14ac:dyDescent="0.3">
      <c r="D20" s="13" t="s">
        <v>23</v>
      </c>
      <c r="E20" s="6"/>
      <c r="F20" s="6"/>
      <c r="G20" s="6"/>
      <c r="H20" s="6"/>
      <c r="I20" s="6"/>
      <c r="J20" s="6"/>
      <c r="K20" s="6"/>
      <c r="L20" s="6"/>
      <c r="M20" s="6"/>
      <c r="N20" s="7"/>
      <c r="P20" s="13" t="s">
        <v>25</v>
      </c>
      <c r="Q20" s="7"/>
    </row>
    <row r="21" spans="1:17" x14ac:dyDescent="0.25">
      <c r="A21" s="30" t="s">
        <v>0</v>
      </c>
      <c r="B21" s="25" t="s">
        <v>16</v>
      </c>
      <c r="D21" s="11"/>
      <c r="E21" s="17">
        <v>1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1</v>
      </c>
      <c r="N21" s="18">
        <v>0</v>
      </c>
      <c r="P21" s="8"/>
      <c r="Q21" s="16">
        <f>SUMPRODUCT(E5:N5,E21:N21)</f>
        <v>17</v>
      </c>
    </row>
    <row r="22" spans="1:17" x14ac:dyDescent="0.25">
      <c r="A22" s="31" t="s">
        <v>1</v>
      </c>
      <c r="B22" s="22" t="s">
        <v>17</v>
      </c>
      <c r="D22" s="11"/>
      <c r="E22" s="17">
        <v>0</v>
      </c>
      <c r="F22" s="17">
        <v>1</v>
      </c>
      <c r="G22" s="17">
        <v>0</v>
      </c>
      <c r="H22" s="17">
        <v>0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8">
        <v>0</v>
      </c>
      <c r="P22" s="8"/>
      <c r="Q22" s="16">
        <f t="shared" ref="Q22:Q25" si="0">SUMPRODUCT(E6:N6,E22:N22)</f>
        <v>18</v>
      </c>
    </row>
    <row r="23" spans="1:17" x14ac:dyDescent="0.25">
      <c r="A23" s="31" t="s">
        <v>2</v>
      </c>
      <c r="B23" s="22" t="s">
        <v>18</v>
      </c>
      <c r="D23" s="11"/>
      <c r="E23" s="17">
        <v>0</v>
      </c>
      <c r="F23" s="17">
        <v>0</v>
      </c>
      <c r="G23" s="17">
        <v>1</v>
      </c>
      <c r="H23" s="17">
        <v>0</v>
      </c>
      <c r="I23" s="17">
        <v>0</v>
      </c>
      <c r="J23" s="17">
        <v>0</v>
      </c>
      <c r="K23" s="17">
        <v>0</v>
      </c>
      <c r="L23" s="17">
        <v>1</v>
      </c>
      <c r="M23" s="17">
        <v>0</v>
      </c>
      <c r="N23" s="18">
        <v>0</v>
      </c>
      <c r="P23" s="8"/>
      <c r="Q23" s="16">
        <f t="shared" si="0"/>
        <v>15</v>
      </c>
    </row>
    <row r="24" spans="1:17" x14ac:dyDescent="0.25">
      <c r="A24" s="31" t="s">
        <v>3</v>
      </c>
      <c r="B24" s="22" t="s">
        <v>19</v>
      </c>
      <c r="D24" s="11"/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1</v>
      </c>
      <c r="K24" s="17">
        <v>1</v>
      </c>
      <c r="L24" s="17">
        <v>0</v>
      </c>
      <c r="M24" s="17">
        <v>0</v>
      </c>
      <c r="N24" s="18">
        <v>1</v>
      </c>
      <c r="P24" s="8"/>
      <c r="Q24" s="16">
        <f t="shared" si="0"/>
        <v>18</v>
      </c>
    </row>
    <row r="25" spans="1:17" ht="15.75" thickBot="1" x14ac:dyDescent="0.3">
      <c r="A25" s="32" t="s">
        <v>4</v>
      </c>
      <c r="B25" s="26" t="s">
        <v>20</v>
      </c>
      <c r="D25" s="12"/>
      <c r="E25" s="19">
        <v>0</v>
      </c>
      <c r="F25" s="19">
        <v>0</v>
      </c>
      <c r="G25" s="19">
        <v>0</v>
      </c>
      <c r="H25" s="19">
        <v>1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20">
        <v>0</v>
      </c>
      <c r="P25" s="9"/>
      <c r="Q25" s="16">
        <f t="shared" si="0"/>
        <v>13</v>
      </c>
    </row>
    <row r="26" spans="1:17" ht="15.75" thickBot="1" x14ac:dyDescent="0.3"/>
    <row r="27" spans="1:17" x14ac:dyDescent="0.25">
      <c r="D27" s="13" t="s">
        <v>27</v>
      </c>
      <c r="E27" s="6"/>
      <c r="F27" s="6"/>
      <c r="G27" s="6"/>
      <c r="H27" s="6"/>
      <c r="I27" s="6"/>
      <c r="J27" s="6"/>
      <c r="K27" s="6"/>
      <c r="L27" s="6"/>
      <c r="M27" s="6"/>
      <c r="N27" s="7"/>
      <c r="P27" s="13" t="s">
        <v>26</v>
      </c>
      <c r="Q27" s="7"/>
    </row>
    <row r="28" spans="1:17" ht="15.75" thickBot="1" x14ac:dyDescent="0.3">
      <c r="D28" s="9"/>
      <c r="E28" s="33">
        <f>SUM(E21:E25)</f>
        <v>1</v>
      </c>
      <c r="F28" s="33">
        <f t="shared" ref="F28:N28" si="1">SUM(F21:F25)</f>
        <v>1</v>
      </c>
      <c r="G28" s="33">
        <f t="shared" si="1"/>
        <v>1</v>
      </c>
      <c r="H28" s="33">
        <f t="shared" si="1"/>
        <v>1</v>
      </c>
      <c r="I28" s="33">
        <f t="shared" si="1"/>
        <v>1</v>
      </c>
      <c r="J28" s="33">
        <f t="shared" si="1"/>
        <v>1</v>
      </c>
      <c r="K28" s="33">
        <f t="shared" si="1"/>
        <v>1</v>
      </c>
      <c r="L28" s="33">
        <f t="shared" si="1"/>
        <v>1</v>
      </c>
      <c r="M28" s="33">
        <f t="shared" si="1"/>
        <v>1</v>
      </c>
      <c r="N28" s="33">
        <f t="shared" si="1"/>
        <v>1</v>
      </c>
      <c r="P28" s="9"/>
      <c r="Q28" s="15">
        <f>SUMPRODUCT(E13:N17,E21:N25)</f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DDAF37B02D5D854A9E0258B1A894021B" ma:contentTypeVersion="5" ma:contentTypeDescription="Új dokumentum létrehozása." ma:contentTypeScope="" ma:versionID="c04926c051abed65e7b6d1d6c2baad8a">
  <xsd:schema xmlns:xsd="http://www.w3.org/2001/XMLSchema" xmlns:xs="http://www.w3.org/2001/XMLSchema" xmlns:p="http://schemas.microsoft.com/office/2006/metadata/properties" xmlns:ns2="70eed08e-2a05-4e3d-b008-099a8a7ccf77" targetNamespace="http://schemas.microsoft.com/office/2006/metadata/properties" ma:root="true" ma:fieldsID="cbf4a676e4a5c74c2a5bfbff2d067beb" ns2:_="">
    <xsd:import namespace="70eed08e-2a05-4e3d-b008-099a8a7ccf7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eed08e-2a05-4e3d-b008-099a8a7ccf7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0eed08e-2a05-4e3d-b008-099a8a7ccf77" xsi:nil="true"/>
  </documentManagement>
</p:properties>
</file>

<file path=customXml/itemProps1.xml><?xml version="1.0" encoding="utf-8"?>
<ds:datastoreItem xmlns:ds="http://schemas.openxmlformats.org/officeDocument/2006/customXml" ds:itemID="{AE639799-37CE-4944-9208-351F83C072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F8EE46-56A0-46EB-BC9B-83BAACC170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eed08e-2a05-4e3d-b008-099a8a7ccf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6DBE06-268D-4650-92D2-B2D1FD394DFA}">
  <ds:schemaRefs>
    <ds:schemaRef ds:uri="http://schemas.microsoft.com/office/2006/metadata/properties"/>
    <ds:schemaRef ds:uri="http://schemas.microsoft.com/office/infopath/2007/PartnerControls"/>
    <ds:schemaRef ds:uri="70eed08e-2a05-4e3d-b008-099a8a7ccf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fabiancs</dc:creator>
  <cp:lastModifiedBy>4-110-13</cp:lastModifiedBy>
  <dcterms:created xsi:type="dcterms:W3CDTF">2020-03-27T13:56:43Z</dcterms:created>
  <dcterms:modified xsi:type="dcterms:W3CDTF">2025-04-01T14:19:49Z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0x010100DDAF37B02D5D854A9E0258B1A894021B</vt:lpwstr>
  </property>
</Properties>
</file>