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git-repos\aurix2g_sw_mcal_tc3xx\02_Architecture_Design\"/>
    </mc:Choice>
  </mc:AlternateContent>
  <bookViews>
    <workbookView xWindow="0" yWindow="0" windowWidth="28800" windowHeight="12372" tabRatio="833"/>
  </bookViews>
  <sheets>
    <sheet name="Version History" sheetId="1" r:id="rId1"/>
    <sheet name="Errata list" sheetId="2" r:id="rId2"/>
    <sheet name="Errata to Device mapping" sheetId="4" r:id="rId3"/>
    <sheet name="ErrataAnalysis" sheetId="7" r:id="rId4"/>
    <sheet name="EPNAnalysis" sheetId="8" r:id="rId5"/>
    <sheet name="Help" sheetId="3" r:id="rId6"/>
    <sheet name="Lists" sheetId="6" state="hidden" r:id="rId7"/>
  </sheets>
  <definedNames>
    <definedName name="_xlnm._FilterDatabase" localSheetId="1" hidden="1">'Errata list'!$B$3:$D$14</definedName>
    <definedName name="_xlnm._FilterDatabase" localSheetId="2" hidden="1">'Errata to Device mapping'!$B$5:$M$365</definedName>
    <definedName name="_xlnm._FilterDatabase" localSheetId="3" hidden="1">ErrataAnalysis!$A$1:$S$363</definedName>
  </definedNames>
  <calcPr calcId="162913"/>
  <customWorkbookViews>
    <customWorkbookView name="Shamsunder Akhila (IFIN ATV SW IMM EP SW) - Personal View" guid="{4071DE1A-4EBE-4538-AB32-B072B5C5CBF6}" mergeInterval="0" personalView="1" maximized="1" windowWidth="1916" windowHeight="835" tabRatio="833" activeSheetId="5"/>
    <customWorkbookView name="Shukla Shivam (IFIN ATV MC SW DEV EP) - Personal View" guid="{5E43F320-A726-4EBA-8F08-6A880F238A59}" mergeInterval="0" personalView="1" maximized="1" windowWidth="1858" windowHeight="834" tabRatio="833" activeSheetId="4"/>
    <customWorkbookView name="Srivastava Ayush (IFIN ATV MC SW FC IS / EE) - Personal View" guid="{2701E87D-C955-4182-909A-FC737E1B960E}" mergeInterval="0" personalView="1" maximized="1" windowWidth="1676" windowHeight="825" tabRatio="833" activeSheetId="5"/>
    <customWorkbookView name="Padmanabhan Preetha (IFIN ATV MC D SW CM / EE) - Personal View" guid="{72B58BF4-8BB4-4D76-9867-39185757F5CF}" mergeInterval="0" personalView="1" maximized="1" windowWidth="1366" windowHeight="543" tabRatio="833" activeSheetId="5"/>
    <customWorkbookView name="Onte Girish (IFIN ATV MC D SW CM / EE) - Personal View" guid="{2C746B6D-3676-4535-B200-9D7D2826F691}" mergeInterval="0" personalView="1" maximized="1" windowWidth="1920" windowHeight="855" tabRatio="833" activeSheetId="5"/>
    <customWorkbookView name="Peedikayil Muhammed Shakkeer (IFIN PMM IMC EP SW) - Personal View" guid="{8556B66C-D38B-41C8-9AF5-EFC19C096031}" mergeInterval="0" personalView="1" maximized="1" windowWidth="1920" windowHeight="855" tabRatio="833" activeSheetId="5"/>
    <customWorkbookView name="Sachivan Aravind (IFIN ATV MC SW DEV EP) - Personal View" guid="{5092B623-CB63-44B4-B924-041A5C48D312}" mergeInterval="0" personalView="1" maximized="1" windowWidth="1920" windowHeight="854" tabRatio="833" activeSheetId="5"/>
    <customWorkbookView name="Mahendranath Gandham (IFIN ATV MC SW / EE) - Personal View" guid="{568A18CA-0506-4DE8-AE10-16B30A9D43C8}" mergeInterval="0" personalView="1" maximized="1" windowWidth="1205" windowHeight="758" tabRatio="833" activeSheetId="5"/>
    <customWorkbookView name="Muthappa Deekshith (IFIN ATV SW DEV EP) - Personal View" guid="{D7A9B757-6517-4F13-8C7C-7B89FD07379F}" mergeInterval="0" personalView="1" maximized="1" windowWidth="1920" windowHeight="954" tabRatio="833" activeSheetId="5"/>
    <customWorkbookView name="Shyamprasad - Personal View" guid="{05911F65-1A47-4240-813D-F9A5790D4AA3}" mergeInterval="0" personalView="1" maximized="1" windowWidth="1916" windowHeight="711" tabRatio="833" activeSheetId="5"/>
    <customWorkbookView name="Muddaiah Arjun (IFIN ATV MC SW DEV EP) - Personal View" guid="{ADA61189-8B64-4FEC-85A9-807383507CC4}" mergeInterval="0" personalView="1" maximized="1" windowWidth="1680" windowHeight="724" tabRatio="833" activeSheetId="5"/>
    <customWorkbookView name="Mundhra Karan (IFIN ATV SW DEV TL) - Personal View" guid="{EBF66E73-5F74-45D2-A2F2-42054DB3B971}" mergeInterval="0" personalView="1" maximized="1" windowWidth="1596" windowHeight="585" tabRatio="833" activeSheetId="5"/>
    <customWorkbookView name="Gandham Mahendranadh (IFIN ATV MC D SW IS) - Personal View" guid="{65D49B2E-3281-42C9-9E9B-838E17FEE019}" mergeInterval="0" personalView="1" xWindow="1" yWindow="1" windowWidth="1835" windowHeight="1078" tabRatio="833" activeSheetId="3"/>
    <customWorkbookView name="Savantri Mahantesh (IFIN ATV MC SW PMO PJM) - Personal View" guid="{72813F65-568F-4D10-ABF6-DBB6ED7F5FF1}" mergeInterval="0" personalView="1" maximized="1" windowWidth="1916" windowHeight="807" tabRatio="833" activeSheetId="3"/>
    <customWorkbookView name="Mundhra Karan (IFIN ATV MC D SW IS) - Personal View" guid="{ABB84CCC-4CA4-4073-8D1A-EF76523C9819}" mergeInterval="0" personalView="1" xWindow="2" windowWidth="1918" windowHeight="1042" tabRatio="833" activeSheetId="5"/>
    <customWorkbookView name="Singh Rahul (IFIN ATV MC SW FC CM / EE) - Personal View" guid="{77CA808A-4AB3-48CE-9A61-4DF688782ACE}" mergeInterval="0" personalView="1" maximized="1" windowWidth="1276" windowHeight="719" tabRatio="833" activeSheetId="5"/>
    <customWorkbookView name="Baishya Swasati (IFIN ATV MC SW DEV EP) - Personal View" guid="{02B2F8E2-E5CE-4CA5-8CE9-F2E63C577A1A}" mergeInterval="0" personalView="1" maximized="1" windowWidth="1916" windowHeight="795" tabRatio="833" activeSheetId="5"/>
    <customWorkbookView name="Sawant Akshay (IFIN ATV MC SW DEV EP) - Personal View" guid="{99C2C1E9-BF03-4DBF-A045-00E199AF052B}" mergeInterval="0" personalView="1" maximized="1" windowWidth="1920" windowHeight="815" tabRatio="833" activeSheetId="5"/>
  </customWorkbookViews>
</workbook>
</file>

<file path=xl/calcChain.xml><?xml version="1.0" encoding="utf-8"?>
<calcChain xmlns="http://schemas.openxmlformats.org/spreadsheetml/2006/main">
  <c r="B233" i="4" l="1"/>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232"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6" i="4" l="1"/>
</calcChain>
</file>

<file path=xl/sharedStrings.xml><?xml version="1.0" encoding="utf-8"?>
<sst xmlns="http://schemas.openxmlformats.org/spreadsheetml/2006/main" count="9563" uniqueCount="1187">
  <si>
    <t xml:space="preserve">Document Title: </t>
  </si>
  <si>
    <t>Document Status:</t>
  </si>
  <si>
    <t>Document Change History</t>
  </si>
  <si>
    <t>Date</t>
  </si>
  <si>
    <t>Version</t>
  </si>
  <si>
    <t>Change Description</t>
  </si>
  <si>
    <t>None</t>
  </si>
  <si>
    <t>Not Applicable</t>
  </si>
  <si>
    <t>v1.0</t>
  </si>
  <si>
    <t>Impacted Drivers</t>
  </si>
  <si>
    <t>APPLICATION_SW</t>
  </si>
  <si>
    <t>Application Hints</t>
  </si>
  <si>
    <t>Functional</t>
  </si>
  <si>
    <t>TC3xx_MCAL_SW</t>
  </si>
  <si>
    <t>Workaround Responsibility</t>
  </si>
  <si>
    <t>v1.1</t>
  </si>
  <si>
    <t>Analysis reviewed and updated for comments</t>
  </si>
  <si>
    <t>v1.2</t>
  </si>
  <si>
    <t>Analysis reviewed and updated the comments for TC38xA and TC39xB sheets</t>
  </si>
  <si>
    <t>Errata analysis initiated for document: 
TC39x BA_Errata_Sheet_v1_0 (Rel. 1.0, 2017-11-15)</t>
  </si>
  <si>
    <t>Errata analysis initiated for documents: 
TC39x BA_Errata_Sheet_v1_1 (Rel. 1.1, 2018-02-27)
TC38x AA_Errata_Sheet_v1_1 (Rel. 1.1, 2018-02-27)</t>
  </si>
  <si>
    <t>v2.0</t>
  </si>
  <si>
    <t>v2.1</t>
  </si>
  <si>
    <t>v3.0</t>
  </si>
  <si>
    <t>Errata analysis review completed.</t>
  </si>
  <si>
    <t>v3.1</t>
  </si>
  <si>
    <t>Errata analysis initiated for documents: 
TC39x BA_Errata_Sheet_v1_2 (Rel. 1.2, 2018-07-02)
TC38x AA_Errata_Sheet_v1_2 (Rel. 1.2, 2018-07-02)</t>
  </si>
  <si>
    <t>v4.0</t>
  </si>
  <si>
    <t>Meaning</t>
  </si>
  <si>
    <t>MCAL Driver</t>
  </si>
  <si>
    <t>x</t>
  </si>
  <si>
    <t>Applicability of Erratum to TC3xx devices</t>
  </si>
  <si>
    <t>References</t>
  </si>
  <si>
    <t>#</t>
  </si>
  <si>
    <t>Name</t>
  </si>
  <si>
    <t>Version, Date</t>
  </si>
  <si>
    <t>Scope</t>
  </si>
  <si>
    <r>
      <rPr>
        <b/>
        <sz val="10"/>
        <rFont val="Arial"/>
        <family val="2"/>
      </rPr>
      <t>How to interpret the fields 'Impacted Drivers' and 'Workaround Responsibility':</t>
    </r>
    <r>
      <rPr>
        <sz val="10"/>
        <rFont val="Arial"/>
        <family val="2"/>
      </rPr>
      <t xml:space="preserve">
The below table provides the information needed for the interpretation of valid combinations of the columns 'Impacted Drivers' and 'Workaround Responsibility' within the 'ErrataAnalysis' sheet.
</t>
    </r>
  </si>
  <si>
    <t>Interpretation</t>
  </si>
  <si>
    <t>v4.1</t>
  </si>
  <si>
    <t>Overview sheet updated to include devices TC38xAB and TC39xBB in line with : 
TC39x_BB_Errata_Sheet_v1_0 (Rel. 1.0, 2018-07-12)
TC38x_AB_Errata_Sheet_v1_0 (Rel. 1.0, 2018-07-12)</t>
  </si>
  <si>
    <t>v5.0</t>
  </si>
  <si>
    <t>Document status changed to Released.</t>
  </si>
  <si>
    <t>TC38xAD</t>
  </si>
  <si>
    <t>TC39xBC</t>
  </si>
  <si>
    <t>v5.1</t>
  </si>
  <si>
    <t>The errata is reported for an IP which is used for MCAL driver. The scenario or feature is used in MCAL and can impact the MCAL SW. The work around in such a case has to be implemented by APPLICATION SW.</t>
  </si>
  <si>
    <t>Electrical and Timing</t>
  </si>
  <si>
    <t>Errata analysis initiated for documents:
TC38x AA_Errata_Sheet_v1_3 (Rel. 1.3, 2018-10-24)
TC38x_AB_Errata_Sheet_v1_1 (Rel. 1.1, 2018-10-24)
TC38x_AD_Errata_Sheet_v1_0 (Rel. 1.0, 2018-10-24)
TC39x_BA_Errata_Sheet_v1_3 (Rel. 1.3, 2018-11-16)
TC39x_BB_Errata_Sheet_v1_1 (Rel. 1.1, 2018-11-16)
TC39x_BC_Errata_Sheet_v1_0 (Rel. 1.0, 2018-11-16)</t>
  </si>
  <si>
    <t>The errata is reported for an IP or use case which is not used for MCAL. Hence the impacted drivers are NONE and no workaround needs to be implemented for proper functioning of MCAL. If the scenario/ feature is used by Application SW/ System outside of MCAL, then application software/ system design must decide on workaround implementation.</t>
  </si>
  <si>
    <t>The errata is reported for an IP which is used for MCAL driver. But the scenario or sub-feature of the IP is not used in MCAL, hence the impacted drivers list the driver name and no workaround needs to be implemented for proper functioning of MCAL.</t>
  </si>
  <si>
    <t>The errata is reported for an IP which is used for MCAL driver. The scenario or feature is used in MCAL and can impact the MCAL SW. The work around in such a case has to be implemented by TC3XX MCAL software and application need not place additional checks but only refer the comments documented.</t>
  </si>
  <si>
    <t>Updated for the review comments.</t>
  </si>
  <si>
    <t>v6.0</t>
  </si>
  <si>
    <t>v6.1</t>
  </si>
  <si>
    <t>v6.2</t>
  </si>
  <si>
    <t>Workaround details updated for errata MCMCAN_AI.020.</t>
  </si>
  <si>
    <t>v7.0</t>
  </si>
  <si>
    <t>Updated for review comments and document status is moved to Released.</t>
  </si>
  <si>
    <t>v7.1</t>
  </si>
  <si>
    <t>v7.2</t>
  </si>
  <si>
    <t>Updated analysis for OCU and DSADC</t>
  </si>
  <si>
    <t>v8.0</t>
  </si>
  <si>
    <t>Document status is moved to Released.</t>
  </si>
  <si>
    <t>v9.0</t>
  </si>
  <si>
    <t>Formatting corrected.</t>
  </si>
  <si>
    <t>v9.1</t>
  </si>
  <si>
    <t>Errata analysis initiated for documents:
TC39x_BB_Errata_Sheet_v1_2.pdf Rel. 1.2, 2019-03-29
TC39x_BC_Errata_Sheet_v1_1.pdf Rel. 1.1, 2019-03-19</t>
  </si>
  <si>
    <t>v10.0</t>
  </si>
  <si>
    <t>Fixed review comments. Document status is moved to Released.</t>
  </si>
  <si>
    <t>TC35x_AB</t>
  </si>
  <si>
    <t>TC37xEXT_AB</t>
  </si>
  <si>
    <t>v10.1</t>
  </si>
  <si>
    <t>Errata analysis initiated for:
TC38x AA_Errata_Sheet_v1_4.pdf
TC38x_AB_Errata_Sheet_v1_2.pdf
TC38x_AC_Errata_Sheet_v1_1.pdf
TC38x_AD_Errata_Sheet_v1_1.pdf
TC39x_BA_Errata_Sheet_v1_4.pdf
TC35x_AA_Errata_Sheet_v1_1.pdf
TC35x_AB_Errata_Sheet_v1_0.pdf
TC37xEXT_AA_Errata_Sheet_v1_1.pdf
TC37xEXT_AB_Errata_Sheet_v1_0.pdf</t>
  </si>
  <si>
    <t>This document enlists all the errata for the supported devices in TC3xx family. It also captures the applicability of the errata in MCAL SW context</t>
  </si>
  <si>
    <t>Errata applicability updated for device TC38xAC based on:
TC38x_AC_Errata_Sheet_v1_0 (Rel. 1.0, 2018-10-24)</t>
  </si>
  <si>
    <t>Errata applicability updated for devices:
TC35xAA based on: TC35x_AA_Errata_Sheet_v1_0 (Rel. 1.0, 2018-12-20)
TC37xEXTAA based on: TC37xEXT_AA_Errata_Sheet_v1_0 (Rel. 1.0, 2018-12-20)
Added new column in sheet "ErrataAnalysis" to know the applicability of errata per device.</t>
  </si>
  <si>
    <t>Errata analysis initiated for document: 
TC38x AA_Errata_Sheet_v1_0 (Rel. 1.0, 2017-10-16)</t>
  </si>
  <si>
    <t>v11.0</t>
  </si>
  <si>
    <t>v11.1</t>
  </si>
  <si>
    <t>EPN ID</t>
  </si>
  <si>
    <t>TC33x_AA</t>
  </si>
  <si>
    <t>TC33xEXT_AA</t>
  </si>
  <si>
    <t>TC36x_AA</t>
  </si>
  <si>
    <t>TC37x_AA</t>
  </si>
  <si>
    <t>TC38xAE</t>
  </si>
  <si>
    <t>TC39xBD</t>
  </si>
  <si>
    <t>Applicability of EPN to TC3xx devices</t>
  </si>
  <si>
    <t>MC-ISAR_TC3xx_HWErrataAnalysis</t>
  </si>
  <si>
    <t>v12.0</t>
  </si>
  <si>
    <t>Document released.</t>
  </si>
  <si>
    <r>
      <t xml:space="preserve">Errata analysis Intialited for:
TC33x_TC32x_AA_Errata_Sheet_v1_1.pdf
TC33xEXT_AA_Errata_Sheet_v1_1.pdf 
TC35x_AA_Errata_Sheet_v1_4.pdf   
TC35x_AB_Errata_Sheet_v1_3.pdf   
TC36x_AA_Errata_Sheet_v1_2.pdf   
TC37x_AA_Errata_Sheet_v1_2.pdf   
TC37xEXT_AA_Errata_Sheet_v1_4.pdf
TC38x_AD_Errata_Sheet_v1_4.pdf   
TC38x_AE_Errata_Sheet_v1_1.pdf   
TC39x_BC_Errata_Sheet_v1_4.pdf   
TC39x_BD_Errata_Sheet_v1_1.pdf
Document renamed to "MC-ISAR_TC3xx_HWErrataAnalysis.xlsx"
</t>
    </r>
    <r>
      <rPr>
        <i/>
        <sz val="10"/>
        <rFont val="Arial"/>
        <family val="2"/>
      </rPr>
      <t>Note: Document aligned with "v1.40.0_15.0"</t>
    </r>
  </si>
  <si>
    <t>TC3ExAA</t>
  </si>
  <si>
    <t xml:space="preserve"> </t>
  </si>
  <si>
    <t>v12.1</t>
  </si>
  <si>
    <t>Errata analysis Intialited for:
TC35x_AA_Errata_Sheet_v1_5.pdf
TC37xEXT_AA_Errata_Sheet_v1_5.pdf
TC38x_AA_Errata_Sheet_v1_8.pdf
TC38x_AB_Errata_Sheet_v1_6.pdf
TC38x_AC_Errata_Sheet_v1_5.pdf
TC39x_BA_Errata_Sheet_v1_8.pdf
TC39x_BB_Errata_Sheet_v1_6.pdf
TC33xEXT_AA_Errata_Sheet_v1_2.pdf
TC33x_TC32x_AA_Errata_Sheet_v1_2.pdf
TC35x_AB_Errata_Sheet_v1_4_073_20.pdf
TC36x_AA_Errata_Sheet_v1_3.pdf
TC37xEXT_AB_Errata_Sheet_v1_4_074_20.pdf
TC37x_AA_Errata_Sheet_v1_3.pdf
TC38x_AD_Errata_Sheet_v1_5_075_20.pdf
TC38x_AE_Errata_Sheet_v1_2.pdf
TC39x_BC_Errata_Sheet_v1_5_076_20.pdf
TC39x_BD_Errata_Sheet_v1_2.pdf
TC3Ex_AA_Errata_Sheet_v1_1.pdf
SSW_TC_H001_EPN_v1_0.pdf
SAFETY_TC_001_EPN_v1_0.pdf</t>
  </si>
  <si>
    <t>v13.0</t>
  </si>
  <si>
    <t>v13.1</t>
  </si>
  <si>
    <t>Rel. 1.5, 2020-10-23</t>
  </si>
  <si>
    <t>Errata Document for TC37xEXTAB: TC37xEXT_AB_Errata_Sheet_v1_5_10225AERRA.pdf</t>
  </si>
  <si>
    <t>Errata analysis initiated for:TC33xEXT_AA_Errata_Sheet_v1_3_10229AERRA.pdf
TC33x_TC32x_AA_Errata_Sheet_v1_3.pdf
TC35x_AA_Errata_Sheet_v1_6.pdf
TC35x_AB_Errata_Sheet_v1_5_10227AERRA.pdf
TC36x_AA_Errata_Sheet_v1_4_10226AERRA.pdf
TC37xEXT_AA_Errata_Sheet_v1_6.pdf
TC37xEXT_AB_Errata_Sheet_v1_5_10225AERRA.pdf
TC37x_AA_Errata_Sheet_v1_4_10224AERRA.pdf
TC38x_AA_Errata_Sheet_v1_9.pdf
TC38x_AB_Errata_Sheet_v1_7.pdf
TC38x_AC_Errata_Sheet_v1_6.pdf
TC38x_AD_Errata_Sheet_v1_6_10222AERRA.pdf
TC38x_AE_Errata_Sheet_v1_3_10221AERRA.pdf
TC39x_BA_Errata_Sheet_v1_9.pdf
TC39x_BB_Errata_Sheet_v1_7.pdf
TC39x_BC_Errata_Sheet_v1_6_10220AERRA.pdf
TC39x_BD_Errata_Sheet_v1_3_10219AERRA.pdf
TC3Ex_AA_Errata_Sheet_v1_2.pdf
EPN removed.</t>
  </si>
  <si>
    <t>v13.2</t>
  </si>
  <si>
    <t>Analysis of the new errata added.</t>
  </si>
  <si>
    <t>Errata ID</t>
  </si>
  <si>
    <t>Category</t>
  </si>
  <si>
    <t>Short Description</t>
  </si>
  <si>
    <t>2.0.0</t>
  </si>
  <si>
    <t>1.10.0</t>
  </si>
  <si>
    <t>1.30.0</t>
  </si>
  <si>
    <t>1.40.0</t>
  </si>
  <si>
    <t>Work Around Details / Application Hints / Comments</t>
  </si>
  <si>
    <t>ADC_TC.083</t>
  </si>
  <si>
    <t>ADC_TC.084</t>
  </si>
  <si>
    <t>ADC_TC.085</t>
  </si>
  <si>
    <t>ADC_TC.086</t>
  </si>
  <si>
    <t>ADC_TC.087</t>
  </si>
  <si>
    <t>ADC_TC.088</t>
  </si>
  <si>
    <t>ADC_TC.090</t>
  </si>
  <si>
    <t>ADC_TC.091</t>
  </si>
  <si>
    <t>ADC_TC.092</t>
  </si>
  <si>
    <t>ADC_TC.093</t>
  </si>
  <si>
    <t>ADC_TC.094</t>
  </si>
  <si>
    <t>ADC_TC.095</t>
  </si>
  <si>
    <t>ADC_TC.096</t>
  </si>
  <si>
    <t>ADC_TC.097</t>
  </si>
  <si>
    <t>ADC_TC.H026</t>
  </si>
  <si>
    <t>ADC_TC.H028</t>
  </si>
  <si>
    <t>ADC_TC.H029</t>
  </si>
  <si>
    <t>ADC_TC.H030</t>
  </si>
  <si>
    <t>ADC_TC.H032</t>
  </si>
  <si>
    <t>ADC_TC.H033</t>
  </si>
  <si>
    <t>ADC_TC.H034</t>
  </si>
  <si>
    <t>ADC_TC.H035</t>
  </si>
  <si>
    <t>ADC_TC.H036</t>
  </si>
  <si>
    <t>ADC_TC.H037</t>
  </si>
  <si>
    <t>ADC_TC.H039</t>
  </si>
  <si>
    <t>ADC_TC.P009</t>
  </si>
  <si>
    <t>ADC_TC.P012</t>
  </si>
  <si>
    <t>ADC_TC.P014</t>
  </si>
  <si>
    <t>ADC_TC.P015</t>
  </si>
  <si>
    <t>ADC_TC.P016</t>
  </si>
  <si>
    <t>ADC_TC.P017</t>
  </si>
  <si>
    <t>ADC_TC.P018</t>
  </si>
  <si>
    <t>AGBT_TC.009</t>
  </si>
  <si>
    <t>AGBT_TC.H004</t>
  </si>
  <si>
    <t>AGBT_TC.H005</t>
  </si>
  <si>
    <t>ASCLIN_TC.H001</t>
  </si>
  <si>
    <t>BROM_TC.013</t>
  </si>
  <si>
    <t>BROM_TC.014</t>
  </si>
  <si>
    <t>BROM_TC.016</t>
  </si>
  <si>
    <t>BROM_TC.H008</t>
  </si>
  <si>
    <t>BROM_TC.H009</t>
  </si>
  <si>
    <t>BROM_TC.H011</t>
  </si>
  <si>
    <t>BROM_TC.H012</t>
  </si>
  <si>
    <t>BROM_TC.H014</t>
  </si>
  <si>
    <t>BROM_TC.H015</t>
  </si>
  <si>
    <t>BROM_TC.H016</t>
  </si>
  <si>
    <t>BROM_TC.H017</t>
  </si>
  <si>
    <t>BareDie_TC.001</t>
  </si>
  <si>
    <t>CCU_TC.004</t>
  </si>
  <si>
    <t>CCU_TC.H012</t>
  </si>
  <si>
    <t>CLC_TC.H001</t>
  </si>
  <si>
    <t>CPU_TC.130</t>
  </si>
  <si>
    <t>CPU_TC.131</t>
  </si>
  <si>
    <t>CPU_TC.132</t>
  </si>
  <si>
    <t>CPU_TC.133</t>
  </si>
  <si>
    <t>CPU_TC.H019</t>
  </si>
  <si>
    <t>CPU_TC.H020</t>
  </si>
  <si>
    <t>DAM_TC.H001</t>
  </si>
  <si>
    <t>DAM_TC.H002</t>
  </si>
  <si>
    <t>DAP_TC.005</t>
  </si>
  <si>
    <t>DAP_TC.007</t>
  </si>
  <si>
    <t>DAP_TC.008</t>
  </si>
  <si>
    <t>DAP_TC.009</t>
  </si>
  <si>
    <t>DAP_TC.010</t>
  </si>
  <si>
    <t>DMA_TC.059</t>
  </si>
  <si>
    <t>DMA_TC.066</t>
  </si>
  <si>
    <t>DMA_TC.067</t>
  </si>
  <si>
    <t>DMA_TC.068</t>
  </si>
  <si>
    <t>DSADC_TC.H010</t>
  </si>
  <si>
    <t>DTS_TC.H002</t>
  </si>
  <si>
    <t>EDSADC_TC.003</t>
  </si>
  <si>
    <t>EDSADC_TC.H001</t>
  </si>
  <si>
    <t>EDSADC_TC.H002</t>
  </si>
  <si>
    <t>EDSADC_TC.H003</t>
  </si>
  <si>
    <t>EDSADC_TC.P002</t>
  </si>
  <si>
    <t>EMEM_TC.001</t>
  </si>
  <si>
    <t>EMEM_TC.H006</t>
  </si>
  <si>
    <t>FLASH_TC.051</t>
  </si>
  <si>
    <t>FLASH_TC.053</t>
  </si>
  <si>
    <t>FLASH_TC.054</t>
  </si>
  <si>
    <t>FLASH_TC.H016</t>
  </si>
  <si>
    <t>FLASH_TC.H019</t>
  </si>
  <si>
    <t>FLASH_TC.P003</t>
  </si>
  <si>
    <t>FPI_TC.H003</t>
  </si>
  <si>
    <t>FlexRay_AI.087</t>
  </si>
  <si>
    <t>FlexRay_AI.088</t>
  </si>
  <si>
    <t>FlexRay_AI.089</t>
  </si>
  <si>
    <t>FlexRay_AI.090</t>
  </si>
  <si>
    <t>FlexRay_AI.091</t>
  </si>
  <si>
    <t>FlexRay_AI.092</t>
  </si>
  <si>
    <t>FlexRay_AI.093</t>
  </si>
  <si>
    <t>FlexRay_AI.094</t>
  </si>
  <si>
    <t>FlexRay_AI.095</t>
  </si>
  <si>
    <t>FlexRay_AI.096</t>
  </si>
  <si>
    <t>FlexRay_AI.097</t>
  </si>
  <si>
    <t>FlexRay_AI.099</t>
  </si>
  <si>
    <t>FlexRay_AI.100</t>
  </si>
  <si>
    <t>FlexRay_AI.101</t>
  </si>
  <si>
    <t>FlexRay_AI.102</t>
  </si>
  <si>
    <t>FlexRay_AI.103</t>
  </si>
  <si>
    <t>FlexRay_AI.104</t>
  </si>
  <si>
    <t>FlexRay_AI.105</t>
  </si>
  <si>
    <t>FlexRay_AI.106</t>
  </si>
  <si>
    <t>FlexRay_AI.H004</t>
  </si>
  <si>
    <t>FlexRay_AI.H005</t>
  </si>
  <si>
    <t>FlexRay_AI.H006</t>
  </si>
  <si>
    <t>FlexRay_AI.H007</t>
  </si>
  <si>
    <t>FlexRay_AI.H009</t>
  </si>
  <si>
    <t>FlexRay_AI.H011</t>
  </si>
  <si>
    <t>FlexRay_TC.H003</t>
  </si>
  <si>
    <t>GETH_AI.001</t>
  </si>
  <si>
    <t>GETH_AI.002</t>
  </si>
  <si>
    <t>GETH_AI.003</t>
  </si>
  <si>
    <t>GETH_AI.005</t>
  </si>
  <si>
    <t>GETH_AI.006</t>
  </si>
  <si>
    <t>GETH_AI.007</t>
  </si>
  <si>
    <t>GETH_AI.008</t>
  </si>
  <si>
    <t>GETH_AI.009</t>
  </si>
  <si>
    <t>GETH_AI.010</t>
  </si>
  <si>
    <t>GETH_AI.011</t>
  </si>
  <si>
    <t>GETH_AI.012</t>
  </si>
  <si>
    <t>GETH_AI.013</t>
  </si>
  <si>
    <t>GETH_AI.014</t>
  </si>
  <si>
    <t>GETH_AI.015</t>
  </si>
  <si>
    <t>GETH_AI.016</t>
  </si>
  <si>
    <t>GETH_AI.017</t>
  </si>
  <si>
    <t>GETH_AI.018</t>
  </si>
  <si>
    <t>GETH_AI.H001</t>
  </si>
  <si>
    <t>GETH_AI.H002</t>
  </si>
  <si>
    <t>GETH_TC.001</t>
  </si>
  <si>
    <t>GETH_TC.002</t>
  </si>
  <si>
    <t>GETH_TC.H002</t>
  </si>
  <si>
    <t>GETH_TC.P001</t>
  </si>
  <si>
    <t>GTM_AI.254</t>
  </si>
  <si>
    <t>GTM_AI.262</t>
  </si>
  <si>
    <t>GTM_AI.263</t>
  </si>
  <si>
    <t>GTM_AI.298</t>
  </si>
  <si>
    <t>GTM_AI.299</t>
  </si>
  <si>
    <t>GTM_AI.300</t>
  </si>
  <si>
    <t>GTM_AI.301</t>
  </si>
  <si>
    <t>GTM_AI.304</t>
  </si>
  <si>
    <t>GTM_AI.305</t>
  </si>
  <si>
    <t>GTM_AI.306</t>
  </si>
  <si>
    <t>GTM_AI.307</t>
  </si>
  <si>
    <t>GTM_AI.308</t>
  </si>
  <si>
    <t>GTM_AI.309</t>
  </si>
  <si>
    <t>GTM_AI.318</t>
  </si>
  <si>
    <t>GTM_AI.319</t>
  </si>
  <si>
    <t>GTM_AI.320</t>
  </si>
  <si>
    <t>GTM_AI.322</t>
  </si>
  <si>
    <t>GTM_AI.323</t>
  </si>
  <si>
    <t>GTM_AI.325</t>
  </si>
  <si>
    <t>GTM_AI.326</t>
  </si>
  <si>
    <t>GTM_AI.329</t>
  </si>
  <si>
    <t>GTM_AI.331</t>
  </si>
  <si>
    <t>GTM_AI.332</t>
  </si>
  <si>
    <t>GTM_AI.333</t>
  </si>
  <si>
    <t>GTM_AI.334</t>
  </si>
  <si>
    <t>GTM_AI.335</t>
  </si>
  <si>
    <t>GTM_AI.336</t>
  </si>
  <si>
    <t>GTM_AI.339</t>
  </si>
  <si>
    <t>GTM_AI.340</t>
  </si>
  <si>
    <t>GTM_AI.341</t>
  </si>
  <si>
    <t>GTM_AI.344</t>
  </si>
  <si>
    <t>GTM_AI.345</t>
  </si>
  <si>
    <t>GTM_AI.346</t>
  </si>
  <si>
    <t>GTM_AI.347</t>
  </si>
  <si>
    <t>GTM_AI.348</t>
  </si>
  <si>
    <t>GTM_AI.349</t>
  </si>
  <si>
    <t>GTM_AI.350</t>
  </si>
  <si>
    <t>GTM_AI.351</t>
  </si>
  <si>
    <t>GTM_AI.352</t>
  </si>
  <si>
    <t>GTM_AI.353</t>
  </si>
  <si>
    <t>GTM_AI.354</t>
  </si>
  <si>
    <t>GTM_AI.357</t>
  </si>
  <si>
    <t>GTM_AI.358</t>
  </si>
  <si>
    <t>GTM_AI.359</t>
  </si>
  <si>
    <t>GTM_AI.360</t>
  </si>
  <si>
    <t>GTM_AI.361</t>
  </si>
  <si>
    <t>GTM_TC.018</t>
  </si>
  <si>
    <t>GTM_TC.019</t>
  </si>
  <si>
    <t>GTM_TC.020</t>
  </si>
  <si>
    <t>GTM_TC.021</t>
  </si>
  <si>
    <t>GTM_TC.022</t>
  </si>
  <si>
    <t>GTM_TC.296</t>
  </si>
  <si>
    <t>GTM_TC.H010</t>
  </si>
  <si>
    <t>GTM_TC.H019</t>
  </si>
  <si>
    <t>GTM_TC.H021</t>
  </si>
  <si>
    <t>GTM_TC.H022</t>
  </si>
  <si>
    <t>GTM_TC.H023</t>
  </si>
  <si>
    <t>GTM_TC.H024</t>
  </si>
  <si>
    <t>HSCT_TC.012</t>
  </si>
  <si>
    <t>HSCT_TC.013</t>
  </si>
  <si>
    <t>HSCT_TC.H009</t>
  </si>
  <si>
    <t>HSPDM_TC.H001</t>
  </si>
  <si>
    <t>HSPDM_TC.H002</t>
  </si>
  <si>
    <t>HSPDM_TC.H003</t>
  </si>
  <si>
    <t>HSPDM_TC.H004</t>
  </si>
  <si>
    <t>I2C_TC.H008</t>
  </si>
  <si>
    <t>IDDM_TC.P001</t>
  </si>
  <si>
    <t>ISCRSB_TC.P001</t>
  </si>
  <si>
    <t>ISTANDBY_TC.H001</t>
  </si>
  <si>
    <t>LBIST_TC.H001</t>
  </si>
  <si>
    <t>LMU_TC.H005</t>
  </si>
  <si>
    <t>LVDS_TC.H001</t>
  </si>
  <si>
    <t>MCDS_TC.052</t>
  </si>
  <si>
    <t>MCDS_TC.060</t>
  </si>
  <si>
    <t>MCDS_TC.061</t>
  </si>
  <si>
    <t>MCDS_TC.062</t>
  </si>
  <si>
    <t>MCDS_TC.064</t>
  </si>
  <si>
    <t>MCDS_TC.065</t>
  </si>
  <si>
    <t>MCDS_TC.066</t>
  </si>
  <si>
    <t>MCDS_TC.067</t>
  </si>
  <si>
    <t>MCDS_TC.H007</t>
  </si>
  <si>
    <t>MCMCAN_AI.015</t>
  </si>
  <si>
    <t>MCMCAN_AI.017</t>
  </si>
  <si>
    <t>MCMCAN_AI.018</t>
  </si>
  <si>
    <t>MCMCAN_AI.019</t>
  </si>
  <si>
    <t>MCMCAN_AI.020</t>
  </si>
  <si>
    <t>MCMCAN_AI.H001</t>
  </si>
  <si>
    <t>MCMCAN_AI.H002</t>
  </si>
  <si>
    <t>MCMCAN_TC.H006</t>
  </si>
  <si>
    <t>MCMCAN_TC.H007</t>
  </si>
  <si>
    <t>MTU_TC.012</t>
  </si>
  <si>
    <t>MTU_TC.017</t>
  </si>
  <si>
    <t>MTU_TC.018</t>
  </si>
  <si>
    <t>MTU_TC.019</t>
  </si>
  <si>
    <t>MTU_TC.H015</t>
  </si>
  <si>
    <t>MTU_TC.H016</t>
  </si>
  <si>
    <t>MTU_TC.H017</t>
  </si>
  <si>
    <t>OCDS_TC.H014</t>
  </si>
  <si>
    <t>OCDS_TC.H015</t>
  </si>
  <si>
    <t>OCDS_TC.H016</t>
  </si>
  <si>
    <t>OCDS_TC.H017</t>
  </si>
  <si>
    <t>OCDS_TC.H018</t>
  </si>
  <si>
    <t>PACKAGE_TC.001</t>
  </si>
  <si>
    <t>PADS_TC.011</t>
  </si>
  <si>
    <t>PADS_TC.H006</t>
  </si>
  <si>
    <t>PADS_TC.P011</t>
  </si>
  <si>
    <t>PADS_TC.P012</t>
  </si>
  <si>
    <t>PER_PLL_TC.001</t>
  </si>
  <si>
    <t>PINNING_TC.H001</t>
  </si>
  <si>
    <t>PINNING_TC.H002</t>
  </si>
  <si>
    <t>PINS_TC.P001</t>
  </si>
  <si>
    <t>PMS_TC.004</t>
  </si>
  <si>
    <t>PMS_TC.005</t>
  </si>
  <si>
    <t>PMS_TC.006</t>
  </si>
  <si>
    <t>PMS_TC.007</t>
  </si>
  <si>
    <t>PMS_TC.011</t>
  </si>
  <si>
    <t>PMS_TC.012</t>
  </si>
  <si>
    <t>PMS_TC.013</t>
  </si>
  <si>
    <t>PMS_TC.H003</t>
  </si>
  <si>
    <t>PMS_TC.H004</t>
  </si>
  <si>
    <t>PMS_TC.H005</t>
  </si>
  <si>
    <t>PMS_TC.H006</t>
  </si>
  <si>
    <t>PMS_TC.H007</t>
  </si>
  <si>
    <t>PMS_TC.H008</t>
  </si>
  <si>
    <t>PMS_TC.H009</t>
  </si>
  <si>
    <t>PORTS_TC.H012</t>
  </si>
  <si>
    <t>PSI5_TC.H001</t>
  </si>
  <si>
    <t>QSPI_TC.006</t>
  </si>
  <si>
    <t>QSPI_TC.009</t>
  </si>
  <si>
    <t>QSPI_TC.010</t>
  </si>
  <si>
    <t>QSPI_TC.013</t>
  </si>
  <si>
    <t>QSPI_TC.014</t>
  </si>
  <si>
    <t>QSPI_TC.016</t>
  </si>
  <si>
    <t>QSPI_TC.017</t>
  </si>
  <si>
    <t>QSPI_TC.H008</t>
  </si>
  <si>
    <t>QSPI_TC.P002</t>
  </si>
  <si>
    <t>RESET_TC.P003</t>
  </si>
  <si>
    <t>RIF_TC.004</t>
  </si>
  <si>
    <t>RIF_TC.005</t>
  </si>
  <si>
    <t>RIF_TC.H007</t>
  </si>
  <si>
    <t>SAFETY_TC.002</t>
  </si>
  <si>
    <t>SAFETY_TC.004</t>
  </si>
  <si>
    <t>SAFETY_TC.005</t>
  </si>
  <si>
    <t>SAFETY_TC.006</t>
  </si>
  <si>
    <t>SAFETY_TC.007</t>
  </si>
  <si>
    <t>SAFETY_TC.009</t>
  </si>
  <si>
    <t>SAFETY_TC.010</t>
  </si>
  <si>
    <t>SAFETY_TC.011</t>
  </si>
  <si>
    <t>SAFETY_TC.012</t>
  </si>
  <si>
    <t>SAFETY_TC.013</t>
  </si>
  <si>
    <t>SAFETY_TC.014</t>
  </si>
  <si>
    <t>SAFETY_TC.015</t>
  </si>
  <si>
    <t>SAFETY_TC.016</t>
  </si>
  <si>
    <t>SAFETY_TC.017</t>
  </si>
  <si>
    <t>SAFETY_TC.018</t>
  </si>
  <si>
    <t>SAFETY_TC.019</t>
  </si>
  <si>
    <t>SAFETY_TC.021</t>
  </si>
  <si>
    <t>SAFETY_TC.022</t>
  </si>
  <si>
    <t>SAFETY_TC.H001</t>
  </si>
  <si>
    <t>SAFETY_TC.H002</t>
  </si>
  <si>
    <t>SAFETY_TC.H003</t>
  </si>
  <si>
    <t>SAFETY_TC.H004</t>
  </si>
  <si>
    <t>SAFETY_TC.H005</t>
  </si>
  <si>
    <t>SAFETY_TC.H006</t>
  </si>
  <si>
    <t>SAFETY_TC.H007</t>
  </si>
  <si>
    <t>SAFETY_TC.H008</t>
  </si>
  <si>
    <t>SAFETY_TC.H009</t>
  </si>
  <si>
    <t>SAFETY_TC.H010</t>
  </si>
  <si>
    <t>SAFETY_TC.H011</t>
  </si>
  <si>
    <t>SAFETY_TC.H012</t>
  </si>
  <si>
    <t>SAFETY_TC.H013</t>
  </si>
  <si>
    <t>SAFETY_TC.H014</t>
  </si>
  <si>
    <t>SAFETY_TC.H015</t>
  </si>
  <si>
    <t>SAFETY_TC.H016</t>
  </si>
  <si>
    <t>SAFETY_TC.H017</t>
  </si>
  <si>
    <t>SCR_TC.014</t>
  </si>
  <si>
    <t>SCR_TC.015</t>
  </si>
  <si>
    <t>SCR_TC.016</t>
  </si>
  <si>
    <t>SCR_TC.017</t>
  </si>
  <si>
    <t>SCR_TC.018</t>
  </si>
  <si>
    <t>SCR_TC.019</t>
  </si>
  <si>
    <t>SCR_TC.020</t>
  </si>
  <si>
    <t>SCR_TC.021</t>
  </si>
  <si>
    <t>SCR_TC.022</t>
  </si>
  <si>
    <t>SCR_TC.H009</t>
  </si>
  <si>
    <t>SCR_TC.H010</t>
  </si>
  <si>
    <t>SCR_TC.H011</t>
  </si>
  <si>
    <t>SCR_TC.H012</t>
  </si>
  <si>
    <t>SCR_TC.H013</t>
  </si>
  <si>
    <t>SCR_TC.H014</t>
  </si>
  <si>
    <t>SCR_TC.H015</t>
  </si>
  <si>
    <t>SCU_TC.030</t>
  </si>
  <si>
    <t>SCU_TC.031</t>
  </si>
  <si>
    <t>SCU_TC.032</t>
  </si>
  <si>
    <t>SCU_TC.H016</t>
  </si>
  <si>
    <t>SCU_TC.H019</t>
  </si>
  <si>
    <t>SCU_TC.H020</t>
  </si>
  <si>
    <t>SCU_TC.H021</t>
  </si>
  <si>
    <t>SCU_TC.H022</t>
  </si>
  <si>
    <t>SDMMC_AI.001</t>
  </si>
  <si>
    <t>SDMMC_TC.H001</t>
  </si>
  <si>
    <t>SDMMC_TC.H002</t>
  </si>
  <si>
    <t>SENT_TC.H006</t>
  </si>
  <si>
    <t>SMU_TC.012</t>
  </si>
  <si>
    <t>SMU_TC.013</t>
  </si>
  <si>
    <t>SMU_TC.H010</t>
  </si>
  <si>
    <t>SMU_TC.H012</t>
  </si>
  <si>
    <t>SMU_TC.H013</t>
  </si>
  <si>
    <t>SMU_TC.H015</t>
  </si>
  <si>
    <t>SOTA_SWAP_TC.001</t>
  </si>
  <si>
    <t>SPU_TC.017</t>
  </si>
  <si>
    <t>SPU_TC.019</t>
  </si>
  <si>
    <t>SPU_TC.020</t>
  </si>
  <si>
    <t>SPU_TC.021</t>
  </si>
  <si>
    <t>SPU_TC.022</t>
  </si>
  <si>
    <t>SPU_TC.H007</t>
  </si>
  <si>
    <t>SPU_TC.H011</t>
  </si>
  <si>
    <t>SRI_TC.H001</t>
  </si>
  <si>
    <t>SSW_TC.H001</t>
  </si>
  <si>
    <t>STM_TC.H004</t>
  </si>
  <si>
    <t>miniMCDS_TC.003</t>
  </si>
  <si>
    <t>miniMCDS_TC.004</t>
  </si>
  <si>
    <t>miniMCDS_TC.005</t>
  </si>
  <si>
    <t>miniMCDS_TC.006</t>
  </si>
  <si>
    <t>miniMCDS_TC.007</t>
  </si>
  <si>
    <t>miniMCDS_TC.008</t>
  </si>
  <si>
    <t>miniMCDS_TC.H001</t>
  </si>
  <si>
    <t>Changes of RPE not reflected for Start-up
Calibration</t>
  </si>
  <si>
    <t>ADC</t>
  </si>
  <si>
    <t>Workaround is implemented in the ADC driver. 
Adc_TriggerStartupCal() is the API which triggers the startup calibration. An additional functionality has been added to this API which executes a dummy conversion for all configured HW groups before triggering the start-up calibration.
Application software shall enable the execution of the dummy conversion by setting a value true to the configuration parameter 'AdcTriggerOneConversionEnable'.</t>
  </si>
  <si>
    <t>Wrong Hysteresis after clearing bit FCR</t>
  </si>
  <si>
    <t>Fast compare channels are not supported by the ADC driver. Hence, this errata is not applicable.</t>
  </si>
  <si>
    <t>No Service Request when Reference Value FCREF is modified</t>
  </si>
  <si>
    <t>Wrong Activation of Safety Pull Devices for synchronous
Conversions</t>
  </si>
  <si>
    <t>Automatic test sequences are not used by the ADC driver</t>
  </si>
  <si>
    <t>Ramp not re-started when writing to FCxFCRAMP0 while
FCxFCM.RUNRAMP=11B</t>
  </si>
  <si>
    <t>Fast compare channels are not supported by the ADC driver.Hence, this errata is not applicable.</t>
  </si>
  <si>
    <t>Conversions in timer mode may be delayed</t>
  </si>
  <si>
    <t>GxQCTRLi.TMEN is not set to 1 by the ADC driver. Hence, this errata is not applicable.</t>
  </si>
  <si>
    <t>SRDIS does not disable service requests</t>
  </si>
  <si>
    <t>Daisy chain feature is not used by ADC driver. SRDIS bit is not set by the driver. Hence, this errata is not applicable.</t>
  </si>
  <si>
    <t>Write to GxRES15 not propagated to HDI</t>
  </si>
  <si>
    <t>Hardware data interface is not used by the ADC driver.Hence, this errata is not applicable.</t>
  </si>
  <si>
    <t>Hardware data interface is not used by the ADC driver. Hence, this errata is not applicable.</t>
  </si>
  <si>
    <t>Polling a result register may disturb result FIFO buffer or wait-for-read mode</t>
  </si>
  <si>
    <t>FIFO mode of result register is not used by the ADC driver.Hence, this errata is not applicable.</t>
  </si>
  <si>
    <t>FIFO mode of result register is not used by the ADC driver. Hence, this errata is not applicable.</t>
  </si>
  <si>
    <t>Wait-for-read mode does not work correctly under some circumstances</t>
  </si>
  <si>
    <t>Wait-for-read mode is not used by the ADC driver.Hence, this errata is not applicable.</t>
  </si>
  <si>
    <t>Wait-for-read mode is not used by the ADC driver. Hence, this errata is not applicable.</t>
  </si>
  <si>
    <t>Clearing DRC via register VFR is not indicated</t>
  </si>
  <si>
    <t>Data Reduction Counter(DRC) is not used by the ADC driver. Hence,  this errata is not applicable.</t>
  </si>
  <si>
    <t>Ramp trigger ignored when ramp ends</t>
  </si>
  <si>
    <t>Handling of result register GxRES15</t>
  </si>
  <si>
    <t>GxRES15 is being read in the ADC driver and it is possible the read might happen when a new result is provided.
Hence the Application SW shall not configure the GxRES15 as a result register for any ADC group. This can be achieved by configuring AdcResRegDefinition with a value 0 to 14 (avoid 15).</t>
  </si>
  <si>
    <t>Irregular daisy chaining sequence with
GLOBRES in WFR mode</t>
  </si>
  <si>
    <t>Daisy chain feature is not used by ADC driver. Hence, this errata is not applicable.</t>
  </si>
  <si>
    <t>Additional Waiting Phase in Slow Standby Mode</t>
  </si>
  <si>
    <t>Application SW shall expect the additional time delay in conversion completion as mentioned in the errata</t>
  </si>
  <si>
    <t>Inconsistent contents in GLOBRES if result writes come too close</t>
  </si>
  <si>
    <t>ADC driver does not use GLOBRES register. Hence the errata is not applicable.</t>
  </si>
  <si>
    <t>Storing result values to a full FIFO structure</t>
  </si>
  <si>
    <t>FIFO structure is not used by the ADC driver. Hence, this errata is not applicable.</t>
  </si>
  <si>
    <t>Flushing a running queue may corrupt previous conver-
sion results</t>
  </si>
  <si>
    <t>ADC driver designed in such a way that, 
- Flush operation is only performed after reading the result from register, or
- After flush of the queue all result samples are invalidated.
Hence, this is considered as not to cause any issues for ADC drivers operation</t>
  </si>
  <si>
    <t>ADC accuracy parameters - Definition</t>
  </si>
  <si>
    <t>Application SW to consider the details mentioned in the errata document</t>
  </si>
  <si>
    <t>Basic Initialization Sequence for Primary and Secondary EVADC Groups</t>
  </si>
  <si>
    <t>ADC driver provides APIs to initialize, trigger start-up calibration and retrieve the status of start-up calibration.
The application software must ensure that a time delay of &gt;= 5us is maintained between initialization and trigger of start-up calibration.
A sample sequence is as below:
1. Adc_Init(ConfigPtr);  // Initialization of the ADC driver
2. ; // Wait &gt;= 5us, non-ADC operations can be executed in the meantime
3. Adc_TriggerStartupCal(); // Trigger start-up calibration</t>
  </si>
  <si>
    <t>Effect of reduced reference voltage on parameter QCONV - Data Sheet footnote update</t>
  </si>
  <si>
    <t>Effect of input leakage current on Broken Wire Detection</t>
  </si>
  <si>
    <t>Minimum Input Buffering Time - Additional information</t>
  </si>
  <si>
    <t>CPU read access latency to result FIFO buffer</t>
  </si>
  <si>
    <t>DMA read access latency to result FIFO buffer</t>
  </si>
  <si>
    <t>Increased TUE for G10 when using Alternate Reference</t>
  </si>
  <si>
    <t>Application shall follow the recommendation provided in the errata documentation and use tresos to configure the driver correctly.</t>
  </si>
  <si>
    <t>Increased RMS Noise</t>
  </si>
  <si>
    <t>Not applicable</t>
  </si>
  <si>
    <t>Equivalent Circuitry for Analog Inputs - Additional information</t>
  </si>
  <si>
    <t>Increased RMS Noise for TC374* and TC375* devices</t>
  </si>
  <si>
    <t>RMS Noise EN RMS on TC364*, TC365* and TC366* devices</t>
  </si>
  <si>
    <t>Limitation of noise reduction mode for TC334/324* and TC337/327* devices</t>
  </si>
  <si>
    <t>Interference of P33 activity with AGBT link</t>
  </si>
  <si>
    <t>MCAL drivers are not impacted. Application SW must follow the workaround as mentioned in the errata document while working with AGBT.</t>
  </si>
  <si>
    <t>Configuration of registers PYCR2 and PACR2</t>
  </si>
  <si>
    <t>MCAL drivers are not impacted. Application software shall follow the configuration description provided in the errata documentation while working with AGBT.</t>
  </si>
  <si>
    <t>Availability of AGBT depending on feature package</t>
  </si>
  <si>
    <t>Bit field FRAMECON.IDLE in LIN slave tasks</t>
  </si>
  <si>
    <t>LIN, UART</t>
  </si>
  <si>
    <t>LIN: LIN driver operates only in master mode.
UART: UART driver operates only in master mode.</t>
  </si>
  <si>
    <t>CAN BSL does not send error message if no valid baud rate is detected</t>
  </si>
  <si>
    <t>MCAL drivers are not impacted. Application SW must follow the workaround as mentioned in the errata document while working with CAN Bootstrap Loader (BSL).</t>
  </si>
  <si>
    <t>Lockstep Comparator Alarm for CPU0 after Warm PORST, System or Application Reset if Lockstep is disabled</t>
  </si>
  <si>
    <t>MCAL drivers are not impacted. Application SW must follow the workaround as mentioned in the errata document while working with Boot ROM.</t>
  </si>
  <si>
    <t>Uncorrectable ECC error in Boot Mode Headers</t>
  </si>
  <si>
    <t>MCAL drivers are not impacted. Application SW must follow the workaround as mentioned in the errata document during reprogramming of Boot Mode Headers (BMHD).</t>
  </si>
  <si>
    <t>CAN BSL does not support DLC = 9 and DLC = 11</t>
  </si>
  <si>
    <t>MCAL drivers are not impacted. Application SW must follow the recommendation as mentioned in the errata document while working with CAN Bootstrap Loader (BSL).</t>
  </si>
  <si>
    <t>Re-Enabling Lockstep via BMHD</t>
  </si>
  <si>
    <t>MCAL drivers are not impacted. Application SW must follow the recommendation as mentioned in the errata document for re-enabling Lockstep via BMHD.</t>
  </si>
  <si>
    <t>Assertion of ALM7[14] after Cold/Warm PORST</t>
  </si>
  <si>
    <t>MCAL drivers are not impacted. Application SW must follow the recommendation as mentioned in the errata document while working with Boot ROM.</t>
  </si>
  <si>
    <t>Availability of VDDSB during start-up</t>
  </si>
  <si>
    <t>MCAL drivers are not impacted. Application SW must follow the description as mentioned in the errata document during start-up.</t>
  </si>
  <si>
    <t>SSW behavior in case of wrong state or uncorrectable error in UCBs -Documentation Update</t>
  </si>
  <si>
    <t>MCAL drivers are not impacted. Application SW must follow the recommendation as mentioned in the errata document while performing the UCB-reprogramming.</t>
  </si>
  <si>
    <t>Different initial values for CPU0_PMEM SSH registers in MTU after cold PORST if SOTA/SWAP is enabled</t>
  </si>
  <si>
    <t>CHSW fails check of PMS_EVR registers after software triggered LBIST</t>
  </si>
  <si>
    <t>CHSW results after LBIST execution</t>
  </si>
  <si>
    <t>TC380 Dimensions – Data Sheet documentation update</t>
  </si>
  <si>
    <t>MCAL drivers are not impacted. Application SW must consider the updated documentation as mentioned in the errta document.</t>
  </si>
  <si>
    <t>Oscillator supervision – Documentation update for register OSCCON</t>
  </si>
  <si>
    <t>MCU</t>
  </si>
  <si>
    <t>MCU driver monitors PLLLV and PLLHV and triggers DEM when not in desired limits. Application SW shall consider updated values for calculation of PLLH and PLLV to react to the reported DEM. The OSCVAL update is already considered in the MCU driver</t>
  </si>
  <si>
    <t>Configuration of the Oscillator- Documentation Update</t>
  </si>
  <si>
    <t>As mentioned in the errata, there is no impact to the software. But the application should consider this behaviour mentioned in the errata, while configuring the oscillator.</t>
  </si>
  <si>
    <t>Description alignment for bits DISR, DISS, EDIS in register CLC - Documentation Update</t>
  </si>
  <si>
    <t>MCAL drivers using CLC register have considered the updated documentation. Application SW using the CLC register must consider the documentation updated.</t>
  </si>
  <si>
    <t>Data Corruption when ST.B to local DSPR coincides with external access to same address</t>
  </si>
  <si>
    <t>All drivers</t>
  </si>
  <si>
    <t>MCAL driver analysis done and no impact seen. 
For Application specific variables, application SW must follow the workaround as mentioned in the errata document.</t>
  </si>
  <si>
    <t>Performance issue when MADD/MSUB instruction uses E0/D0 register as accumulator</t>
  </si>
  <si>
    <t>MCAL drivers are not impacted. Application SW must follow the workaround as mentioned in the errata document while using MAC instructions.</t>
  </si>
  <si>
    <t>Unexpected PSW values used upon Fast Interrupt entry</t>
  </si>
  <si>
    <t>MCAL drivers are not impacted. Application software shall follow the workaround as mentioned in the errata document in case A11 register is to be modified in an exception handler.</t>
  </si>
  <si>
    <t>Test sequence for DTAG single or double bit errors</t>
  </si>
  <si>
    <t>MCAL drivers are not impacted. Application SW must follow the workaround as mentioned in the errata document to trigger alarms pertaining to the DTAG RAM
of each CPU.</t>
  </si>
  <si>
    <t>Semaphore handling for shared memory resources</t>
  </si>
  <si>
    <t>CRC, MCALLIB, SMU, PWM, OCU, GPT, WDG, MCU</t>
  </si>
  <si>
    <t>The workaround as mentioned in the errata document is implemented in MCAL.
For application specific variables, application SW must follow the mentioned workaround.</t>
  </si>
  <si>
    <t>Inconsistent register description in CPU chapter - Documentation update</t>
  </si>
  <si>
    <t>MCAL drivers are not impacted. Application shall follow the description in the errata documentation.</t>
  </si>
  <si>
    <t>RAM size of DAM instance in TC38x - Documentation correction</t>
  </si>
  <si>
    <t>MCAL drivers are not impacted. Application SW must consider the updated RAM size of the DAM instance.</t>
  </si>
  <si>
    <t>Triggering DAM MEMCON.RMWERR and INTERR flags</t>
  </si>
  <si>
    <t>MCAL drivers are not impacted. Application SW must follow the description of this errata while working with MEMCON register of DAM.</t>
  </si>
  <si>
    <t>DAP client_read: dirty bit feature of Cerberus’ Triggered
Transfer Mode</t>
  </si>
  <si>
    <t>MCAL drivers are not impacted. This problem is only relevant for tool development.</t>
  </si>
  <si>
    <t>Incomplete client_blockread telegram in DXCM mode when
using the “read CRCup” option</t>
  </si>
  <si>
    <t>DXCM (DAP over CAN Messages) mode, is not used by MCAL drivers. Incase application uses this feature, workaround from errata to be implemented by application software.</t>
  </si>
  <si>
    <t>DXCM (DAP over CAN Messages) mode, is not used by MCAL drivers. In case application uses this feature, workaround from errata to be implemented by application software.</t>
  </si>
  <si>
    <t>DAP Unidirectional Wide Mode (UWM) not working</t>
  </si>
  <si>
    <t>MCAL drivers are not impacted. This problem is only relevant for development tools and their device connection.</t>
  </si>
  <si>
    <t>CRC6 error in client_blockwrite telegram</t>
  </si>
  <si>
    <t>MCAL drivers are not impacted. This problem is only relevant for tool development, not for application development.</t>
  </si>
  <si>
    <t>Performance when accessing EMEM in UWM and WM modes</t>
  </si>
  <si>
    <t>ACCEN Protection not implemented for ERRINTRr</t>
  </si>
  <si>
    <t>DMA</t>
  </si>
  <si>
    <t>The 'ERRINTRr' register is not protected by access protection in this design step. So, the application software has to ensure that there is no unintended  access occurs to this register.</t>
  </si>
  <si>
    <t>DMA Double Buffering Operations - Update Address Pointer</t>
  </si>
  <si>
    <t>DMA driver is implemented in a way that the addresses are updated using 32bit access.</t>
  </si>
  <si>
    <t>DMA Double Buffering Software Switch Buffer Overflow</t>
  </si>
  <si>
    <t xml:space="preserve">The errata is applicable only when the double buffering mode of DMA hardware is used by the application. Application SW must follow the workaround as mentioned in the errata document. </t>
  </si>
  <si>
    <t>DMA Double Buffering Lost DMA Request</t>
  </si>
  <si>
    <t>Support for synchronous use of two or more DSADC channels</t>
  </si>
  <si>
    <t>DSADC</t>
  </si>
  <si>
    <t>DSADC driver is updated as per the errata</t>
  </si>
  <si>
    <t>Unexpected alarms after start-up/wake-up when temperature is close to lower/upper limit</t>
  </si>
  <si>
    <t>SMU</t>
  </si>
  <si>
    <t>In case the alarms are raised the application needs to clear the respective alarms and also the source of the alarms as mentioned in the workaround</t>
  </si>
  <si>
    <t>Group Delay and Settling Time – Documentation Update</t>
  </si>
  <si>
    <t>Application SW shall follow the updated formula as mentioned in the errata documentation to measure the settling time.</t>
  </si>
  <si>
    <t>Auxiliary filter cleared with start of integration window - Additional information</t>
  </si>
  <si>
    <t>DSADC driver does not use the filter chain restart feature. Hence, this errata is not applicable.</t>
  </si>
  <si>
    <t>Behavior of Auxiliary filter in case of hardware signal controlled integration</t>
  </si>
  <si>
    <t>DSASDC driver ensures that the IWCTRx.FRC bit is 1 when integrater trigger mode is 01B or 10B. Hence, the mentioned behaviour does not occur in the driver.</t>
  </si>
  <si>
    <t>Behavior of EDSADC result register in case of hardware controlled integration</t>
  </si>
  <si>
    <t>DSADC driver ensures that the integrated result is read in the service request and updated in the application buffer and it will not allow filter chain to overwrite the data</t>
  </si>
  <si>
    <t>Parameters Input Current, Gain Error - Additional information</t>
  </si>
  <si>
    <t>Integrity of EMEM contents when using standby locked mode</t>
  </si>
  <si>
    <t>MCAL drivers are not impacted. Application SW must follow the workaround as mentioned in the errata document while working with EMEM.</t>
  </si>
  <si>
    <t>Triggering EMEM MEMCON.RMWERR and INTERR flags</t>
  </si>
  <si>
    <t>MCAL drivers are not impacted. Application SW must follow the description of this errata while working with EMEM.</t>
  </si>
  <si>
    <t>FLS, FLSLOADER</t>
  </si>
  <si>
    <t>ALM7[31] erroneously triggered by NVM operations on PFlash</t>
  </si>
  <si>
    <t>FLSLOADER</t>
  </si>
  <si>
    <t>Application SW must follow the workaround as mentioned in the errata document while performing the NVM operations on PFlash.</t>
  </si>
  <si>
    <t>- Application SW must follow the workaround as mentioned in the errata document. 
Note: If "Workaround avoiding the alarm by reducing fSRI" is used then the fSRI shall be restricted to 100Mhz only. Also, fFSI is restricted to 100Mhz (refer to the 'Deviations and limitations' section of the FLSLOADER chapter of the document TC3xx_SW_MCAL_UM_CD.pdf)</t>
  </si>
  <si>
    <t>Application SW must follow the workaround as mentioned in the errata document. 
Note: If "Workaround avoiding the alarm by reducing fSRI" is used then the fSRI shall be restricted to 100Mhz only. Also, fFSI is restricted to 100Mhz (refer to the 'Deviations and limitations' section of the FLSLOADER chapter of the document TC3xx_SW_MCAL_UM_FlsLoader.pdf)</t>
  </si>
  <si>
    <t>Erase Size Limit for PFLASH</t>
  </si>
  <si>
    <t xml:space="preserve">The application software must follow the workaround as mentioned in the errata document. </t>
  </si>
  <si>
    <t>Erase Size Limit for DFLASH</t>
  </si>
  <si>
    <t>The complement sensing mode is not used by both FLS and FLSLOADER for DFLASH. Hence, this errata is not applicable.</t>
  </si>
  <si>
    <t>Implications on Power-up and Standby mode wake-up cycles</t>
  </si>
  <si>
    <t>MCAL drivers are not impacted. Application SW must follow the description of this errata while working with PFlash.</t>
  </si>
  <si>
    <t>Write Burst Once command – Documentation update</t>
  </si>
  <si>
    <t>Write burst once command is not used by both FLS and FLSLOADER for DFLASH. Hence, this errata is not applicable.</t>
  </si>
  <si>
    <t>Program Flash Erase Time per Multi-Sector Command</t>
  </si>
  <si>
    <t>FlsLoader driver code is updated to use 0.52 seconds as the maximum time for program flash erase per Multi-Sector Command. As FLSLOADER does not support the erase of both PFLASH and DFLASH together with a single API, the updated value of t ER_Dev should be considered by application SW.</t>
  </si>
  <si>
    <t>Burst write access may lead to data corruption</t>
  </si>
  <si>
    <t>ADC, DSADC, MCU</t>
  </si>
  <si>
    <t>FPI burst writes, which happens on a 64 bit write, are not used in MCAL. All the SFR in MCAL are accessed as volatile 32-bit which will not trigger a 64 bit write. Also MCAL does not perform a long long access. Hence, MCAL drivers are not impacted. Application SW must follow the description of this errata while working with CONVCTRL, EVADC, PMS, SCR XRAM.</t>
  </si>
  <si>
    <t>After reception of a valid sync frame followed by a valid non-sync frame in the same static slot the received sync frame may be ignored</t>
  </si>
  <si>
    <t>FR</t>
  </si>
  <si>
    <t xml:space="preserve">Application software has to avoid static slot configurations long enough to receive two valid frames. </t>
  </si>
  <si>
    <t>A sequence of received WUS may generate redundant SIR.WUPA/B events</t>
  </si>
  <si>
    <t>Application software has to avoid frequent resetting of the wakeup pattern. If the frequent resetting of the wakeup pattern is done, then the redundant wakeup patterns have to be ignored.</t>
  </si>
  <si>
    <t>Rate correction set to zero in case of SyncCalcResult=
MISSING_TERM</t>
  </si>
  <si>
    <t>The user has to configure the FrIf configuration parameter
'FrIfGMaxWithoutClockCorrectPassive' to 1</t>
  </si>
  <si>
    <t>Flag SFS.MRCS is set erroneously although at least one
valid sync frame pair is received</t>
  </si>
  <si>
    <t>The user has to configure the FrIf configuration parameter
'FrIfGSyncFrameIDCountMax' with the correct value. The total number of sync frames in the cluster should not be greater than 'FrIfGSyncFrameIDCountMax'.</t>
  </si>
  <si>
    <t>Incorrect rate and/or offset correction value if second
Secondary Time Reference Point (STRP) coincides with the action point
after detection of a valid frame</t>
  </si>
  <si>
    <t>The user has to configure the FrIf action point offset parameter 'FrIfGdActionPointOffset' smaller than the static frame length.</t>
  </si>
  <si>
    <t>Initial rate correction value of an integrating node is zero if pMicroInitialOffsetA,B = 0x00</t>
  </si>
  <si>
    <t>The minimum value of the Fr configuration parameters FrPMicroInitialOffsetA and FrPMicroInitialOffsetB is set to 1.</t>
  </si>
  <si>
    <t>Acceptance of startup frames received after reception of more than gSyncNodeMax sync frames</t>
  </si>
  <si>
    <t>The FrIf parameter 'FrIfGSyncFrameIDCountMax' should be configured to be greater than or equal to the number of sync frames in the cluster.</t>
  </si>
  <si>
    <t>Sync frame overflow flag EIR.SFO may be set if slot
counter is greater than 1024</t>
  </si>
  <si>
    <t>Bit EIR.SFO  is not evaluated within Fr driver</t>
  </si>
  <si>
    <t>Register RCV displays wrong value</t>
  </si>
  <si>
    <t>If the API Fr_17_Eray_GetClockCorrection() returns Fr_RateCorrectionPtr value in the range of [-pClusterDriftDamping ..+pClusterDriftDamping] then it has to be interpreted as zero</t>
  </si>
  <si>
    <t>Noise following a dynamic frame that delays idle detection
may fail to stop slot</t>
  </si>
  <si>
    <t>No work around available. Application software to consider the failure scenario.</t>
  </si>
  <si>
    <t>Loop back mode operates only at 10 MBit/s</t>
  </si>
  <si>
    <t>Loop back mode is not supported by the Fr driver.</t>
  </si>
  <si>
    <t>Erroneous cycle offset during startup after abort of startup or normal operation</t>
  </si>
  <si>
    <t xml:space="preserve">This erratum is applicable only when READY command is used to leave
STARTUP, NORMAL_ACTIVE, or NORMAL_PASSIVE state. This is not supported by the Fr driver. </t>
  </si>
  <si>
    <t>First WUS following received valid WUP may be ignored</t>
  </si>
  <si>
    <t>READY command accepted in READY state</t>
  </si>
  <si>
    <t>The driver is designed in such a way that the READY command is issued only when the POC state is in CONFIG state.</t>
  </si>
  <si>
    <t>Slot Status vPOC!SlotMode is reset immediately when entering HALT state</t>
  </si>
  <si>
    <t>The default value is SINGLE and in “NORMAL_ACTIVE” or “NORMAL_PASSIVE” state the CHI command “ALL_SLOTS” will change the slot mode from “SINGLE” over “ALL_PENDING” to “ALL”. Set to SINGLE in all other states. Hence, this erratum is not applicable.</t>
  </si>
  <si>
    <t>Received messages not stored in Message RAM when in Loop Back Mode</t>
  </si>
  <si>
    <t>Missing startup frame in cycle 0 at cold start after FREEZE or READY command</t>
  </si>
  <si>
    <t>The user needs to configure a static slot greater or equal to 8 for the startup / sync message.</t>
  </si>
  <si>
    <t>RAM select signals of IBF1/IBF2 and OBF1/OBF2 in RAM
test mode</t>
  </si>
  <si>
    <t>This erratum is not applicable as the Fr driver does not operate in RAM test mode.</t>
  </si>
  <si>
    <t>Data transfer overrun for message transfers Message
RAM to Output Buffer (OBF) or from Input Buffer (IBF) to Message RAM</t>
  </si>
  <si>
    <t>The user needs to configure the first LPdu as a transmit LPdu.</t>
  </si>
  <si>
    <t>Only the first message can be received in External Loop
Back mode</t>
  </si>
  <si>
    <t>External Loop Back Mode is not supported by the Fr driver.</t>
  </si>
  <si>
    <t>Initialization of internal RAMs requires one eray_bclk
cycle more</t>
  </si>
  <si>
    <t>The Fr driver is designed in such a way that the timeout calculation takes 5 percentage additional cycles of the specified 2048 on the upper side. Code will check transition of MHDS.CRAM from 1B to 0B to exit the loop.</t>
  </si>
  <si>
    <t>Transmission in ATM/Loopback mode</t>
  </si>
  <si>
    <t>ATM/Loop Back Mode is not supported by the driver.</t>
  </si>
  <si>
    <t>Reporting of coding errors via TEST1.CERA/B</t>
  </si>
  <si>
    <t>This behaviour does not violate the FlexRay protocol conformance. Also, TEST1 register is not accessed by the Fr driver.</t>
  </si>
  <si>
    <t>Return from test mode operation</t>
  </si>
  <si>
    <t>Test mode is not supported by the Fr driver.</t>
  </si>
  <si>
    <t>Behavior of interrupt flags in FlexRay™ Protocol Controller (E-Ray)</t>
  </si>
  <si>
    <t xml:space="preserve">The FR driver is not affected by this erratum as the interrupt service routine is handled by the FrIf ( FlexRay Interface) module. The FrIf module has to implement the workaround as mentioned in the errata sheet.
Hint: The FrIf module needs to repeat the call to Fr_17_Eray_AckAbsoluteTimerIRQ() API until the IRQ status is cleared. The IRQ status is read using the Fr_17_Eray_GetAbsoluteTimerIRQStatus() API.
</t>
  </si>
  <si>
    <t>Initialization of E-Ray RAMs</t>
  </si>
  <si>
    <t>After a power-on reset, the user of the FlexRay module has to invoke the Fr_17_Eray_Init() API. The API Fr_17_Eray_Init() perfoms the ERAY RAM initialization using the CLEAR_RAMS command,</t>
  </si>
  <si>
    <t>After a power-on reset, the user of the FlexRay module has to invoke the Fr_17_Eray_Init() API. The API Fr_17_Eray_Init() preforms the ERAY RAM initialization using the CLEAR_RAMS command,</t>
  </si>
  <si>
    <t>Packets with DA mismatch are delayed
until EOP is received in threshold (cut-through) mode</t>
  </si>
  <si>
    <t>ETH</t>
  </si>
  <si>
    <t>Ethernet driver do not operate in cut-through mode. Hence, this errata is not applicable.</t>
  </si>
  <si>
    <t>Incorrect Weighted Round Robin Arbitration between Tx
and Rx DMA Channels to Access the common Host Bus</t>
  </si>
  <si>
    <t>In current Ethernet driver design, the Rx/Tx is operating at 1:1 priority ratio in default. Hence this errata does not impact the Ethernet driver.</t>
  </si>
  <si>
    <t>Header-Payload Split Function Does Not Support IPv6 Packets Received With Zero TCP Payload</t>
  </si>
  <si>
    <t>Header-Payload Split Function is not supported by ETH driver</t>
  </si>
  <si>
    <t>Application Error Along With Start-of-Packet Can Corrupt the Ongoing Transmission of MAC Generated Packets</t>
  </si>
  <si>
    <t>Ethernet driver does not have means to monitor the Application Error Along With Start-of-Packet. Since workaround is not possible in MCAL, the Application SW has to consider this scenario in system design.</t>
  </si>
  <si>
    <t>Incorrect IP Header or Payload Checksum Status Given After MTL TX FIFO Flush</t>
  </si>
  <si>
    <t xml:space="preserve">Ethernet driver does not use multiple Transmit Queues. Hence this errata will not impacting the Ethernet driver. </t>
  </si>
  <si>
    <t>IEEE 1588 Timestamp Interrupt Status Bits are Incorrectly Cleared on Write Access to the CSR Register with Similar Offset Address</t>
  </si>
  <si>
    <t xml:space="preserve">Ethernet driver does not use timestamp interrupts. Hence this errata will not impacting the Ethernet driver. </t>
  </si>
  <si>
    <t>Application Error Along with Start-of-Packet Can Corrupt the FCS Field of the Previous Frame in the MAC Pipeline</t>
  </si>
  <si>
    <t>Ethernet driver does not have means to monitor the occurance of Application Error Along with Start-of-Packet. Since workaround is not possible in MCAL, the Application SW has to consider this scenario in system design.</t>
  </si>
  <si>
    <t>Ethernet driver does not have means to monitor the occurrence of Application Error Along with Start-of-Packet. Since workaround is not possible in MCAL, the Application SW has to consider this scenario in system design.</t>
  </si>
  <si>
    <t>Corrupted Rx Descriptor Write Data</t>
  </si>
  <si>
    <t xml:space="preserve">Ethernet driver does not operate in Cut through Mode. Hence this errata will not impacting the Ethernet driver. </t>
  </si>
  <si>
    <t>Fatal Bus Error Interrupt Might Be Generated for Incorrect DMA Channel</t>
  </si>
  <si>
    <t xml:space="preserve">Ethernet driver operates using single Rx DMA channel. Hence this errata will not impacting the Ethernet driver. </t>
  </si>
  <si>
    <t>Receive Queue Overflow at End of Frame Along with SPRAM Read-Write Conflict Can Cause Data Loss</t>
  </si>
  <si>
    <t>Ethernet driver does not have means to monitor the occurance of Receive Queue Overflow at End of Frame Along with SPRAM Read-Write Conflict. Since workaround is not possible in MCAL, the Application SW has to consider this scenario in system design.</t>
  </si>
  <si>
    <t>Ethernet driver does not have means to monitor the occurrence of Receive Queue Overflow at End of Frame Along with SPRAM Read-Write Conflict. Since workaround is not possible in MCAL, the Application SW has to consider this scenario in system design.</t>
  </si>
  <si>
    <t>Incorrect Flexible PPS Output Interval When Fine Time Correction Method is Used</t>
  </si>
  <si>
    <t xml:space="preserve">Ethernet driver does not use the Flexible PPS Output feature. Hence this errata will not impacting the Ethernet driver. </t>
  </si>
  <si>
    <t>False Dribble and CRC Error Reported in RMII PHY 10Mbps Mode</t>
  </si>
  <si>
    <t>Ethernet driver is configured to drop error packets (does not forward to the application or DMA). This is to reduce the software overhead and improve the performance. Since the mentioned workaround for this errata is not implemented in MCAL, the Application SW has to consider this scenario in system design.</t>
  </si>
  <si>
    <t>Receive DMA Channel Generates Spurious Receive Watchdog Timeout Interrupt</t>
  </si>
  <si>
    <t>MAC Receive VLAN Tag Hash Filter Always Operates in Default Mode</t>
  </si>
  <si>
    <t>Receive DMA Header Split Function Incorrectly Overruns the Allocated Header Buffer</t>
  </si>
  <si>
    <t>Ethernet driver does not support the Header Split function. Hence, this errata does not impact the Ethernet driver.</t>
  </si>
  <si>
    <t>Carrier-Sense Signal Not Generated When False Carrier De-tected in RGMII 10/100 Mbps Mode</t>
  </si>
  <si>
    <t>When a false carrier error occurs, the application needs to detect the loss of packet and then trigger retransmission. The false carrier error occurs rarely.</t>
  </si>
  <si>
    <t>Description of the Transmit Checksum Offload Engine - Documentation update</t>
  </si>
  <si>
    <t>Preparation for Software Reset</t>
  </si>
  <si>
    <t>The driver design conforms to this application hint.</t>
  </si>
  <si>
    <t>Back-to-back writes to same register - Additional information</t>
  </si>
  <si>
    <t>The recommendation as mentioned in the errata document is implemented in ETH driver.
(Internal JIRA reference: https://jiraatvprod.intra.infineon.com/browse/0000053912-4810)</t>
  </si>
  <si>
    <t>Reference clock for Time Stamp Update logic is fGETH</t>
  </si>
  <si>
    <t>Initialization of RGMII interface</t>
  </si>
  <si>
    <t>The initialization sequence as mentioned in the workaround of the errata is implemented in the ETH driver.</t>
  </si>
  <si>
    <t>Stopping and Starting Transmission - Additional information</t>
  </si>
  <si>
    <t>Maximum and minimum GETH operating frequency - Documentation update</t>
  </si>
  <si>
    <t>ETH, MCU</t>
  </si>
  <si>
    <t>The maximum and minimum values for the GETH frequency (fGETH) is set to 150MHz and 100MHz in the driver.</t>
  </si>
  <si>
    <t>TIM TDU: TDU_STOP=b101 not functional</t>
  </si>
  <si>
    <t>MCU, PWM, WDG, ICU, ADC, GPT</t>
  </si>
  <si>
    <t>MCU, PWM, WDG, ICU, ADC, GPT, OCU</t>
  </si>
  <si>
    <t>MCU, PWM, WDG, ICU, ADC, GPT, OCU, DSADC</t>
  </si>
  <si>
    <t>MCU: Mcu only configures the channels as requested by the users of GTM. Users of GTM in MCAL driver ensure correct configuration.
PWM: TIM is not used
WDG: TIM is not used
ICU: ICU does not use  TDU.
ADC: TIM is not used
GPT: TIM is not used
OCU: TIM is not used
DSADC: TIM is not used</t>
  </si>
  <si>
    <t>DPLL: PSSC behaviour in mode change (DPLL_CTRL_0.RMO= 0 -&gt;1)</t>
  </si>
  <si>
    <t>DPLL is not used by any of the MCAL drivers. Hence, this errata Is not applicable.</t>
  </si>
  <si>
    <t>DPLL is not used by any of the MCAL drivers. Hence, this errata is not applicable.</t>
  </si>
  <si>
    <t>DPLL: DPLL_STATUS.LOCK1 flag (0 -&gt;1) delayed after direction change when DPLL operating in DPLL_CTRL_0.RMO = 1</t>
  </si>
  <si>
    <t>TOM/ATOM: wrong output behaviour in SOMP oneshot mode when oneshot pulse is triggered by TIM_EXT_CAPTURE(x)</t>
  </si>
  <si>
    <t xml:space="preserve">MCU: MCU driver doesn’t support the TIM_EXT_CAPTURE triggering to TOM/ATOM channel
PWM: TIM_EXT_CAPTURE is not used to trigger TOM/ATOM channels 
WDG: TIM_EXT_CAPTURE is not used to trigger TOM/ATOM channels 
ICU: Does  not use TOM/ATOM channels
ADC: TIM_EXT_CAPTURE is not used to trigger TOM/ATOM channels 
GPT: TIM_EXT_CAPTURE is not used to trigger TOM/ATOM channels 
OCU: TIM_EXT_CAPTURE is not used to trigger TOM/ATOM channels
DSADC: TIM_EXT_CAPTURE is not used to trigger TOM/ATOM channels
</t>
  </si>
  <si>
    <t>Wrong output behaviour in SOMP one shot mode triggered by [x-1]</t>
  </si>
  <si>
    <t>MCU: Mcu only configures the channels as requested by the users of GTM. Users of GTM in MCAL driver ensure correct configuration.
PWM: trig_[x-1] is not used in One-Shot mode.
WDG: trig_[x-1] is not used.
ICU: Does  not use TOM/ATOM channels
ADC: trig_[x-1] is not used.
GPT: trig_[x-1] is used in one shot mode, but SL signal is not used.
OCU: trig_[x-1] is not used in One-Shot mode.
DSADC: trig_[x-1] is not used.</t>
  </si>
  <si>
    <t>DPLL: Change to forward operation when DPLL_THMI is set
to zero does not work correctly</t>
  </si>
  <si>
    <t>DPLL: Reset of DPLL_STATUS.BWD1=1</t>
  </si>
  <si>
    <t>MCS: Scheduling modes Single Prioritization and Multiple Prioritization are not functional</t>
  </si>
  <si>
    <t>MCS is not used by any of the MCAL drivers. Hence, this errata is not applicable.</t>
  </si>
  <si>
    <t>TIM Signal Generation with serial shift mode TSSM: If TSSM_OUT is used in channel x and channel x+1 uses edges of FOUT_PREV, these edges show an unexpected delay which lead to a delayed operation of channel measurement or TDU functionality of channel x+1</t>
  </si>
  <si>
    <t>MCU: Mcu only configures the channels as requested by the users of GTM. Users of GTM in MCAL driver ensure correct configuration.
PWM: TIM is not used
WDG: TIM is not used
ICU: ICU does not use  TIM in TSSM mode.
ADC: TIM is not used
GPT: TIM is not used
OCU: TIM is not used
DSADC: TIM is not used</t>
  </si>
  <si>
    <t>DPLL: DPLL_NUTC.syn_t_old, DPLL_NUSC.syn_s_old not
updated according specification</t>
  </si>
  <si>
    <t>IRQ: AEI_IM_ADDR is not set in GTM_IRQ_NOTIFY register if cluster 0 is disabled</t>
  </si>
  <si>
    <t>TIM, ARU: Limitation that back-to-back TIM data transfers at
full ARU clock rate cannot be transferred correctly with ARU dynamic
routing feature</t>
  </si>
  <si>
    <t>ARU is not used by any of the MCAL drivers. Hence, this errata is not applicable.</t>
  </si>
  <si>
    <t>TIM Signal Generation with serial shift mode TSSM in channel
x: Generated TSSM_OUT signal used in lookup table of inputsrc module
of channel x has unpredictable delay</t>
  </si>
  <si>
    <t>MCS: NARD(I) instruction terminates unexpectedly</t>
  </si>
  <si>
    <t>(A)TOM: Unexpected (A)TOM_CCU1TCx_IRQ in up/down counter mode</t>
  </si>
  <si>
    <t>MCU: No Impact, Up Down Counter mode not used.
PWM:No Impact, Up Down Counter mode not used.
WDG:No Impact, Up Down Counter mode not used.
ICU does not use ATOM channel
ADC: No Impact, Up Down Counter mode not used.
GPT: No Impact, Up Down Counter mode not used.
OCU: No Impact, Up Down Counter mode not used.
DSADC: No Impact, Up Down Counter mode not used.</t>
  </si>
  <si>
    <t>ATOM: Unexpected restart of a SOMS oneshot cycle while ATOM[i]_CH[x]_CM0 is zero</t>
  </si>
  <si>
    <t>MCU:  No Impact,SOMS One Shot Mode not used.
PWM: No Impact,SOMS One Shot Mode not used.
WDG: No Impact,SOMS One Shot Mode not used.
ICU does not use ATOM channel
ADC: No Impact,SOMS One Shot Mode not used.
GPT:  No Impact,SOMS One Shot Mode not used.
OCU: No Impact,SOMS One Shot Mode not used.
DSADC: No Impact,SOMS One Shot Mode not used.</t>
  </si>
  <si>
    <t>DPLL: PSTC, PSSC not updated correctly after fast pulse correction completed (DPLL_CTRL1.PCM1/2 = 0)</t>
  </si>
  <si>
    <t>DPLL: Registers DPLL_NUTC.SYN_T and
DPLL_NUSC.SYN_S are updated by the profile (ADT_T.NT/ADT_S.NS) before the DPLL is synchronized (DPLL_STATUS.SYT/S=0)</t>
  </si>
  <si>
    <t>TIM: Bits ACB[2:1] lost on interface to ARU (always zero)</t>
  </si>
  <si>
    <t>MCU:  TIM is not used
PWM: TIM is not used
WDG: TIM is not used
ICU: TIM is used but ARU is not used
ADC: TIM is not used
GPT: TIM is not used
OCU: TIM is not used
DSADC: TIM is not used</t>
  </si>
  <si>
    <t>TIM: ARU bit ACB[0] (signal level) incorrect in case a second ARU request occurs while the actual request is just acknowledged</t>
  </si>
  <si>
    <t>Interference of MCS to AEI/ADC and CPU to AEI traffic within the same cluster could result in incorrect MCS program execution</t>
  </si>
  <si>
    <t>GTM_TIM[i]_AUX_IN_SRC and GTM_EXT_CAP_EN_[i] register: wrong status 2 by AEI write access if cluster 0 is disabled</t>
  </si>
  <si>
    <t>MCU:  TIM is not used
PWM: TIM is not used
WDG: TIM is not used
ICU: TIM is used but AEI is not used
ADC: TIM is not used
GPT: TIM is not used
OCU: TIM is not used
DSADC: TIM is not used</t>
  </si>
  <si>
    <t>Access to registers GTM_TIM[i]_AUX_IN_SRC and GTM_EXT_CAP_EN_[i] via legacy address space: read data always 0 for AEI read access while cluster 0 is disabled</t>
  </si>
  <si>
    <t>MCS bus master interface: a not word aligned address access to DPLL ram region can cause incorrect execution of MCS channel code</t>
  </si>
  <si>
    <t>MCU: No Impact, MCS is not used
PWM:No Impact, MCS is not used
WDG:No Impact, MCS is not used
ICU: No Impact, MCS is not used
ADC: No Impact, MCS is not used
GPT: No Impact, MCS is not used
OCU: No Impact, MCS is not used
DSADC: No Impact, MCS is not used</t>
  </si>
  <si>
    <t>DPLL RAM content of single address can be corrupted after leaving debug mode</t>
  </si>
  <si>
    <t>TOM output signal to SPE not functional if up/down counter mode is configured</t>
  </si>
  <si>
    <t>MCU: TOM not used along with SPE
PWM: TOM not used along with SPE
WDG: TOM not used along with SPE
ICU: TOM not used
ADC: TOM not used along with SPE
GPT: TOM not used along with SPE
OCU: TOM not used along with SPE
DSADC: TOM not used along with SPE</t>
  </si>
  <si>
    <t>GTM Bus Bridge: Incorrect AEI access execution in case the previous AEI access was aborted with the access timeout abort function</t>
  </si>
  <si>
    <t>DPLL: Control bits DPLL_CTRL_11.PCMF1 and DPLL_CTRL_11.PCMF2 are not reset to 0 after a pulse correction is completed</t>
  </si>
  <si>
    <t>TOM/ATOM: Generation of TRIG_CCU0/TRIG_CCU1 trigger signals skipped in initial phase of A/TOM SOMP one-shot mode</t>
  </si>
  <si>
    <t>MCU:  No Impact,One Shot Mode not used.
PWM: No Impact,One Shot Mode not used.
WDG: No Impact,One Shot Mode not used.
ICU does not use ATOM/TOM channel
ADC: No Impact,One Shot Mode not used.
GPT:  No Impact,One Shot Mode not used.
OCU: No Impact,One Shot Mode not used.
DSADC: No Impact,One Shot Mode not used.</t>
  </si>
  <si>
    <t>TOM/ATOM: False generation of TRIG_CCU1 trigger signal in SOMP one-shot mode with OSM_TRIG=1 when CM1 is set to value 1</t>
  </si>
  <si>
    <t>DPLL: Incorrect AEI_STATUS on internal MCS2DPLL interface on valid and implemented address accesses</t>
  </si>
  <si>
    <t>SPE: Incorrect behaviour of direction change control via SPE_CMD.SPE_CTRL_CMD bits</t>
  </si>
  <si>
    <t>SPE is not used by any of the MCAL drivers. Hence, this errata is not applicable.</t>
  </si>
  <si>
    <t>ATOM SOMS mode: Shift cycle is not executed correctly in case the reload condition is deactivated with ATOM[i]_AGC_GLB_CTRL.UPEN = 0</t>
  </si>
  <si>
    <t>TOM/ATOM: Reset of (A)TOM[i]_CH[x]_CN0 with TIM_EXT_CAPTURE are not correctly synchronized to selected CMU_CLK/CMU_FXCLK</t>
  </si>
  <si>
    <t xml:space="preserve">MCU: MCU driver doesn’t support the TIM_EXT_CAPTURE triggering to TOM/ATOM channel
PWM: TIM_EXT_CAPTURE is not used to trigger TOM/ATOM channels 
WDG: TIM_EXT_CAPTURE is not used to trigger TOM/ATOM channels 
ICU: Does not use TOM/ATOM channels
ADC: TIM_EXT_CAPTURE is not used to trigger TOM/ATOM channels 
GPT: TIM_EXT_CAPTURE is not used to trigger TOM/ATOM channels 
OCU: TIM_EXT_CAPTURE is not used to trigger TOM/ATOM channels
DSADC: TIM_EXT_CAPTURE is not used to trigger TOM/ATOM channels 
</t>
  </si>
  <si>
    <t>DPLL: Correction of missing pulses delayed after start of pulse generation</t>
  </si>
  <si>
    <t>TOM-SPE: OSM-Pulse width triggered by SPE_NIPD for selected CMU_FXCLK not correct</t>
  </si>
  <si>
    <t>MCU: TOM not used along with SPE
PWM: TOM not used along with SPE
WDG: TOM not used along with SPE
ICU: TOM not used
ADC: TOM not used along with SPE
DSADC: TOM not used along with SPE
GPT: TOM not used along with SPE
OCU: TOM not used along with SPE</t>
  </si>
  <si>
    <t>TOM-SPE: Update of SPE[i]_OUT_CTRL triggered by SPE_NIPD not working for a delay value 1 in TOM[i]_CH[x]_CM1</t>
  </si>
  <si>
    <t>MAP: Disable of input lines by MAP_CTRL register not implemented for input signals TSPP0 TIM0_CHx(48) (x=0..2) and TSPP1 TIM0_CHx(48) (x=3..5)</t>
  </si>
  <si>
    <t>MAP is not used by any of the MCAL drivers. Hence, this errata is not applicable.</t>
  </si>
  <si>
    <t>ATOM: No reload of data from ARU in SOMS and SOMP mode if TIM_EXT_CAPTURE(x) or TRIGIN(x) is selected as clock source</t>
  </si>
  <si>
    <t>MCU: ATOM not used along with ARU
PWM: ATOM not used along with ARU
WDG: ATOM not used along with ARU
ICU: ATOM not used
ADC: ATOM not used along with ARU
DSADC: ATOM not used along with ARU
GPT: ATOM not used along with ARU
OCU: ATOM not used along with ARU</t>
  </si>
  <si>
    <t>SPEC-ATOM: Specification of the smallest possible PWM Period in SOMP mode wrong, when ARU_EN=1</t>
  </si>
  <si>
    <t>DMCS: Unresolved hazard resulting from RAW (Read After Write) dependency</t>
  </si>
  <si>
    <t>MCS: instructions XCHB, SETB, and CLRB do not suppress register write</t>
  </si>
  <si>
    <t>TOM/ATOM: Synchronous update of working register for RST_CCU0=1 and UDMODE=0b01 not correct</t>
  </si>
  <si>
    <t>MCU: TOM/ATOM not used with UDMODE=0b01
PWM: TOM/ATOM not used with UDMODE=0b01
WDG: TOM/ATOM not used with UDMODE=0b01
ICU: TOM/ATOM not used
ADC: TOM/ATOM not used with UDMODE=0b01
DSADC: TOM/ATOM not used with UDMODE=0b01
GPT: TOM/ATOM not used with UDMODE=0b01
OCU: TOM/ATOM not used with UDMODE=0b01</t>
  </si>
  <si>
    <t>TOM: Both edges on TOM_OUT_T at unexpected times for RST_CCU0=1 and UDMODE&gt;0</t>
  </si>
  <si>
    <t>MCU: TOM/ATOM not used with UDMODE&gt;0
PWM: TOM/ATOM not used with UDMODE&gt;0
WDG: TOM/ATOM not used with UDMODE&gt;0
ICU: TOM/ATOM not used
ADC: TOM/ATOM not used with UDMODE&gt;0
DSADC: TOM/ATOM not used with UDMODE&gt;0
GPT: TOM/ATOM not used with UDMODE&gt;0
OCU: TOM/ATOM not used with UDMODE&gt;0</t>
  </si>
  <si>
    <t>SPEC-(A)TOM: PCM mode (BITREV=1) is only available for UDMODE=0</t>
  </si>
  <si>
    <t>MCU: ATOM not used in PCM mode
PWM: ATOM not used in PCM mode
WDG: ATOM not used in PCM mode
ICU: ATOM not used
ADC: ATOM not used in PCM mode
DSADC: ATOM not used in PCM mode
GPT: ATOM not used in PCM mode
OCU: ATOM not used in PCM mode</t>
  </si>
  <si>
    <t>IRQ: Missing pulse in single-pulse interrupt mode on simultaneous interrupt and clear event</t>
  </si>
  <si>
    <t>MCU: Interrupt mode configuration is not done internally, but as per the value passed to the function
PWM: Single-pulse interrupt mode not used
WDG: Single-pulse interrupt mode not used
ICU: Different interrupt lines(NEWVAL,CNTOVFL and TODET) are ORed and used. NEWVAL and CNTOVFL are not simultaneosly enabled. NEWVAL and TODET are enabled simultaneously but if any one of the interrupt occur first, other will be ignored.  Interrupt mode configuration is done by user.
ADC: Single-pulse interrupt mode not used
DSADC: Interrupt mode is not configured, only the trigger is used from TOM/ATOM channels
GPT: Single-pulse interrupt mode not used
OCU: Single-pulse interrupt mode not used</t>
  </si>
  <si>
    <t>DPLLRAM trace data can be wrong</t>
  </si>
  <si>
    <t>ARU can not be traced if GTM cluster 5 is disabled</t>
  </si>
  <si>
    <t>MCAL drivers are not impacted. Application SW must follow the workaround as mentioned in the errata document while tracing the ARU.</t>
  </si>
  <si>
    <t>Debug/Normal read access control via bit field ODA.DRAC</t>
  </si>
  <si>
    <t>MCAL drivers are not impacted. Application SW must follow the workaround as mentioned in the errata document during the debug read accesses.</t>
  </si>
  <si>
    <t>Registers CANOUTSEL0, CANOUTSEL1 - Documentation update for fields SELx (x = 0, 1)</t>
  </si>
  <si>
    <t>MCU, PWM, WDG, ICU, ADC, GPT, OCU, CAN, DSADC</t>
  </si>
  <si>
    <t>MCU: CANOUTSELx is not used
PWM: CANOUTSELx is not used
WDG: CANOUTSELx is not used
ICU: CANOUTSELx is not used
ADC: CANOUTSELx is not used
GPT: CANOUTSELx is not used
OCU: CANOUTSELx is not used
CAN: Driver does not take any trigger from GTM mad hence CANOUTSELx is not used
DSADC: CANOUTSELx is not used</t>
  </si>
  <si>
    <t>Register ATOMi_AGC_ENDIS_STAT - Documentation Update</t>
  </si>
  <si>
    <t>MCU: ATOMi_AGC_ENDIS_STAT is used as per the updated documentation
PWM: ATOMi_AGC_ENDIS_STAT is used as per the updated documentation
WDG: ATOMi_AGC_ENDIS_STAT is not used
ICU: ATOM not used
ADC: ATOMi_AGC_ENDIS_STAT is not used
DSADC: ATOMi_AGC_ENDIS_STAT is not used
GPT: ATOMi_AGC_ENDIS_STAT is not used
OCU: ATOMi_AGC_ENDIS_STAT is used as per the updated documentation</t>
  </si>
  <si>
    <t>ARU data at the GTM OTGBM interface may be doubled</t>
  </si>
  <si>
    <t>MCU: No Impact,ARU Features not used.
PWM:No Impact,ARU Features not used.
WDG:No Impact,ARU Features not used.
ICU does not use ATOM channel
ADC: No Impact,ARU Features not used.
GPT:  No Impact,ARU Features not used.
OCU: No Impact,ARU Features not used.
DSADC: No Impact,ARU Features not used.</t>
  </si>
  <si>
    <t>Trigger Selection for EVADC and EDSADC</t>
  </si>
  <si>
    <t>The GTM output selection in the SELz bit fields for ADC triggers (registers
ADCTRIGxOUTy, DSADCOUTSELxy) is written only in Mcu_Init(). Application shall ensure Mcu_Init() is NOT called while GTM triggered HW conversions are executing.</t>
  </si>
  <si>
    <t>Register GTM_RST - Documentation Update</t>
  </si>
  <si>
    <t>This is a documentation update. The register GTM_RST is not accessed in MCAL.</t>
  </si>
  <si>
    <t>Interrupt strategy mode selection in IRQ_MODE</t>
  </si>
  <si>
    <t>MCU:  No Impact, User fo MCU passes the value to be written to the register
PWM: No Impact, uses pulse notify mode
WDG: No Impact, uses pulse notify mode
ICU: Interrupt is user configurable but has no impact. Since ICU does not configure more than 1 interrupt a given instance
ADC: No Impact, does not use interrupts
GPT:  No Impact, uses pulse notify mode
OCU: No Impact, uses pulse notify mode
DSADC: No Impact, does not use interrupts</t>
  </si>
  <si>
    <t>Field ENDIS_CTRLx in register ATOMi_AGC_ENDIS_CTRL - Documentation Update</t>
  </si>
  <si>
    <t>MCU:  No Impact, User fo MCU passes the value to be written to the register
PWM: No Impact, values 2 and 3 are not used in the module
WDG: No Impact, values 2 and 3 are not used in the module
ICU does not use ATOM/TOM channel
ADC: No Impact, values 2 and 3 are not used in the module
GPT:  No Impact, values 2 and 3 are not used in the module
OCU: No Impact, values 2 and 3 are not used in the module
DSADC: No Impact, values 2 and 3 are not used in the module</t>
  </si>
  <si>
    <t>Function description of GTM_TIM0_IN7 - Correction</t>
  </si>
  <si>
    <t>MCU: Mcu only configures the channels as requested by the users of GTM. Users of GTM in MCAL driver ensure correct configuration.
PWM: TIM is not used
WDG: TIM is not used
ICU: The updated documentation is considered in the implemetnation of the module.
ADC: TIM is not used
GPT: TIM is not used
OCU: TIM is not used
DSADC: TIM is not used</t>
  </si>
  <si>
    <t>Availability of output TOUT22 - Documentation correction to TC36x Appendix</t>
  </si>
  <si>
    <t>MCU: The recommendation as mentioned in the errata document is already considered during development of the driver.
PWM: The recommendation as mentioned in the errata document is already considered during development of the driver.
WDG: TOUT22 is not used
ICU: TOUT22 is not used
ADC: TOUT22 is not used
GPT: TOUT22 is not used
OCU: The recommendation as mentioned in the errata document is already considered during development of the driver.
DSADC: TOUT22 is not used</t>
  </si>
  <si>
    <t>HSCT sleep mode not supported</t>
  </si>
  <si>
    <t>The HSCT sleep mode feature should not be used as per this errata.</t>
  </si>
  <si>
    <t>HSSL</t>
  </si>
  <si>
    <t>Internal Loopback Mode not reliable</t>
  </si>
  <si>
    <t>Application SW must follow the workaround as mentioned in the errata document while working with the loopback mode of HSCT.</t>
  </si>
  <si>
    <t>High speed dividers five phase clock sequence ordering</t>
  </si>
  <si>
    <t>Accesses to specific HSPDM registers while 160/320 MHz clocks are disabled</t>
  </si>
  <si>
    <t>MCAL drivers are not impacted. Application SW must follow the workaround as mentioned in the errata document while working on HSPDM module.</t>
  </si>
  <si>
    <t>Gap between stop/start of bit streaming</t>
  </si>
  <si>
    <t>ADC Trigger Generation - Documentation Update</t>
  </si>
  <si>
    <t>This is a documentation update. Application shall follow the description mentioned in the errata documentation.</t>
  </si>
  <si>
    <t>ADC Trigger Concept - Figure update</t>
  </si>
  <si>
    <t>Handling of RX FIFO Overflow in Slave Mode</t>
  </si>
  <si>
    <t>I2C</t>
  </si>
  <si>
    <t>Slave mode is not supported by I2C driver.</t>
  </si>
  <si>
    <t>Module current consumption for EVADC and EDSADC - Data Sheet test condition update</t>
  </si>
  <si>
    <t>Maximum limit for I SCRSB - Data Sheet update</t>
  </si>
  <si>
    <t>Characteristics of Standby current ISTANDBY on TC33x/TC32x in QFP-80 and QFP-100 packages</t>
  </si>
  <si>
    <t>LBIST signature for configuration A not present in UCB_SSW in specific devices</t>
  </si>
  <si>
    <t>MCAL drivers are not impacted. Application SW shall follow the description mentioned in the errata documentation</t>
  </si>
  <si>
    <t>LMU size in TC38x Data Sheet - Documentation correction</t>
  </si>
  <si>
    <t>MCU driver is using correct size as mentioned in the errata.</t>
  </si>
  <si>
    <t>Driver ground potential difference - Additional information</t>
  </si>
  <si>
    <t>PORT</t>
  </si>
  <si>
    <t>PORT driver is not impacted. Application SW shall follow the description mentioned in the errata documentation</t>
  </si>
  <si>
    <t>TriCore wrap around write access causes redundant MCDS message</t>
  </si>
  <si>
    <t>MCAL drivers are not impacted. No workaround possible while working with MCDS.</t>
  </si>
  <si>
    <t>FIFOCTL.DMC_MODE not updated properly</t>
  </si>
  <si>
    <t>This problem is only relevant for development tools. MCAL drivers are not impacted. Application SW must follow the workaround as mentioned in the errata document while working with MCDS.</t>
  </si>
  <si>
    <t>Continuous Trace Time Out does not generate skip message</t>
  </si>
  <si>
    <t>MCAL drivers are not impacted. This problem is only relevant for debugging (tracing) and no workaround possible.</t>
  </si>
  <si>
    <t>NESTED_ISR incremented by resets</t>
  </si>
  <si>
    <t>MCAL drivers are not impacted. This problem is only relevant for development tools. Application SW must follow the workaround as mentioned in the errata document while working with MCDS.</t>
  </si>
  <si>
    <t>ACCEN0 register write not supervisor protected</t>
  </si>
  <si>
    <t>Selection of SRI trace sources</t>
  </si>
  <si>
    <t>MCAL drivers are not impacted. Application SW must follow the workaround as mentioned in the errata document while working with MCDS.</t>
  </si>
  <si>
    <t>Selection of CPU trace sources</t>
  </si>
  <si>
    <t>MCDS kernel reset shall not be used</t>
  </si>
  <si>
    <t>Program trace of CPUx (x &gt; 0) program start not correct</t>
  </si>
  <si>
    <t>MCAL drivers are not impacted. This problem is only relevant for development tools.</t>
  </si>
  <si>
    <t>Edge filtering causes mis-synchronization when falling edge at Rx input pin coincides with end of integration phase</t>
  </si>
  <si>
    <t>CAN</t>
  </si>
  <si>
    <t>CAN driver does not use the edge filtering feature. Hence, this errata is not applicable.</t>
  </si>
  <si>
    <t>Retransmission in DAR mode due to lost arbitration at
the first two identifier bits</t>
  </si>
  <si>
    <t>Retransmission in DAR mode is not used by the CAN driver</t>
  </si>
  <si>
    <t>Tx FIFO Message Sequence Inversion</t>
  </si>
  <si>
    <t>Tx FIFO Message handling is not used by the CAN driver</t>
  </si>
  <si>
    <t>CAN driver is configured to use the Tx Queue for transmission of messages and not TX FIFO. For successive messages with same CAN ID, same HTH has to be used since the slots are statically configured, so the explained scenario is not applicable for the MCMCAN driver in MCAL.</t>
  </si>
  <si>
    <t>Unexpected High Priority Message (HPM) interrupt</t>
  </si>
  <si>
    <t>HPM interrupt is not used by the CAN driver</t>
  </si>
  <si>
    <t>Message transmitted with wrong arbitration and control fields</t>
  </si>
  <si>
    <t>Workaround 1,3 and 4 are not implemented as it can cause a negative impact on the overall system performance. Recommendation is to implement workaround 2 in the application layer.</t>
  </si>
  <si>
    <t>Behavior of interrupt flags in CAN Interface (MCMCAN)</t>
  </si>
  <si>
    <t>Workaround for clearing the interrupt flag is implemented in the CAN driver as specified in the errata document</t>
  </si>
  <si>
    <t>Busoff Recovery</t>
  </si>
  <si>
    <t>The driver is designed as per application hint</t>
  </si>
  <si>
    <t>Unintended Behavior of Receive Timeout Interrupt</t>
  </si>
  <si>
    <t>Receive time out interrupt is not used by the CAN driver</t>
  </si>
  <si>
    <t>Delayed time triggered transmission of frames</t>
  </si>
  <si>
    <t>The errata is applicable to TTCAN which is not supported by CAN driver</t>
  </si>
  <si>
    <t>Security of CPU Cache Memories During Runtime is Limited</t>
  </si>
  <si>
    <t>MCAL drivers are not impacted as it is not a security application</t>
  </si>
  <si>
    <t>Unexpected alarms after application reset</t>
  </si>
  <si>
    <t>All alarms are cleared during SMU initialization. Application software may use the SMU driver to clear the alarms.</t>
  </si>
  <si>
    <t>Application SW shall follow the work around mentioned in the errata document.
NOTE:All alarms are cleared during SMU initialization. Application software may use the SMU driver to clear the alarms.</t>
  </si>
  <si>
    <t>Gated SRAM alarms</t>
  </si>
  <si>
    <t>Type properties for reserved bits MCONTROL.R8, R12..R14 - Documentation update</t>
  </si>
  <si>
    <t>MCi_MCONTROL register is not updated by MCAL drivers. Application SW must follow the recommendation as mentioned in the errata document while updating this register.</t>
  </si>
  <si>
    <t>ALM7[0] may be triggered after cold PORST</t>
  </si>
  <si>
    <t>Alarm cleared in SMU initialization. The application software may use SMU driver to clear the alarms.</t>
  </si>
  <si>
    <t>MCi_FAULTSTS.MISCERR[2] may be triggered at power-
up in case LBIST is not run</t>
  </si>
  <si>
    <t>MCAL drivers are not impacted. Application shall follow the recommendation provided in the errata documentation</t>
  </si>
  <si>
    <t>Behavior of MCi_ECCS register for SSH instances with DED - Documentation update</t>
  </si>
  <si>
    <t>MCAL drivers are not impacted. Application software shall follow the configuration description provided in the errata documentation.</t>
  </si>
  <si>
    <t>Avoiding failure of key exchange command due to overwrite of COMDATA by firmware</t>
  </si>
  <si>
    <t>System or Application Reset while OCDS and lockstep monitoring are enabled</t>
  </si>
  <si>
    <t>Release of application reset via OJCONF may fail</t>
  </si>
  <si>
    <t>CIF not reset by application reset if OCDS is enabled</t>
  </si>
  <si>
    <t>Unexpected stop of Startup Software after system/application reset</t>
  </si>
  <si>
    <t>TC389 uses PG-FBGA-516-1 package - Documentation Update</t>
  </si>
  <si>
    <t>MCAL drivers are not impacted. Application SW must follow the updated documentation as per the errata.</t>
  </si>
  <si>
    <t>Pull-ups activate on specific analog inputs upon PORST</t>
  </si>
  <si>
    <t>ADC, DSADC, PORT</t>
  </si>
  <si>
    <t>Port driver is responsible to configure the port pad states. But the scenario mentioned is before the control is reached PORT driver and hence the Application shall consider the port behaviour mentioned in the errata document</t>
  </si>
  <si>
    <t>Exposed pad dimensions for QFP packages - Additional information to Data Sheet</t>
  </si>
  <si>
    <t>High Performance LVDS Pads - Documentation update to Data Sheet</t>
  </si>
  <si>
    <t>Absolute maximum ratings: Input current on any pin during overload condition - Data Sheet documentation update</t>
  </si>
  <si>
    <t>Peripheral PLL weakness for 25 MHz input clock when using Divider Bypass</t>
  </si>
  <si>
    <t>The configuration McuPll2DivSelect = MCU_K3_DIV_FACTOR_BYPASSED_SEL1 should not be used for the devices which are affected by this issue as mentioned in the EPN. The default value of McuPll2DivSelect is set to MCU_K3_DIV_FACTOR_NOT_BYPASSED_SEL0.
Note: Tresos generation gives a warning for McuPll2DivSelect = MCU_K3_DIV_FACTOR_BYPASSED_SEL1.
Application SW shall follow the workaround provided in the EPN documentation.</t>
  </si>
  <si>
    <t>Oscillator supplies - Data Sheet documentation update</t>
  </si>
  <si>
    <t>VFLEX supply for TC33* and TC32* devices in QFP packages - Data Sheet documentation note</t>
  </si>
  <si>
    <t>Conditions for Overload Parameters – Data Sheet documentation update</t>
  </si>
  <si>
    <t>MCAL drivers are not impacted. Application SW must consider the updated details mentioned in the errata document.</t>
  </si>
  <si>
    <t>EVRC DCDCSYNC output affected by Warm PORST</t>
  </si>
  <si>
    <t>DCDCSYNC configuration is not supported for software triggering of StandBy Mode. If the application software uses DCDCSYNC feature, then it shall be handled outside the MCU driver.</t>
  </si>
  <si>
    <t>Voltage rise at P33 and P34 up to 2.5V during start-up and power-down</t>
  </si>
  <si>
    <t>Behaviour of P33 and P34 doesn't affect the behaviour of triggering of StandBy mode by MCU driver. If the application software uses this feature, then it shall be handled outside the MCU driver.</t>
  </si>
  <si>
    <t>PORST not released during Cold Power-on Reset until VDDM is available</t>
  </si>
  <si>
    <t>This errata is applicable at system level. Hence, the application software shall follow the workaround provided in the errata documentation.</t>
  </si>
  <si>
    <t>VDDP3 or VDD Overvoltage during startup may not be detected by PBIST</t>
  </si>
  <si>
    <t>VEXT supplied PU1 pads always in tristate after standby entry</t>
  </si>
  <si>
    <t>Application to consider the recommendation mentioned in the errata document if it requires the pull-up state of VEXT supplied PU1 pads.</t>
  </si>
  <si>
    <t>Short to Supply and Ground Detection – Documentation update</t>
  </si>
  <si>
    <t>Minimum V DD supply voltage for f SRI &gt; 200 MHz on TC375TI</t>
  </si>
  <si>
    <t>MCAL drivers are not impacted. Application SW shall follow the recommendation as  mentioned in the errta document.</t>
  </si>
  <si>
    <t>VDDPD voltage monitoring limits</t>
  </si>
  <si>
    <t>VEXTMON supply monitor undervoltage threshold setting for 5.4V</t>
  </si>
  <si>
    <t>SCR clock in system standby mode - Documentation update</t>
  </si>
  <si>
    <t>Output buffer capacitance on V OUT</t>
  </si>
  <si>
    <t>Sum of all currents in standby mode - additional information</t>
  </si>
  <si>
    <t>Interaction of interrupt and power management system - Additional information</t>
  </si>
  <si>
    <t>Mcu</t>
  </si>
  <si>
    <t>Application needs to ensure that only the intended wake-up sources are enabled and other interrupts are cleared/disabled before invoking Mcu_SetMode. The application also needs to take care of the details mentioned in the errata.</t>
  </si>
  <si>
    <t>Interaction of warm reset and standby mode transitions</t>
  </si>
  <si>
    <t>LVDS Input Pad on P14.9/10 in BGA-292 Packages</t>
  </si>
  <si>
    <t>PORT driver design incorporates the recommendation as mentioned in the errata documentation.</t>
  </si>
  <si>
    <t>No communication error in case of payload length mismatch</t>
  </si>
  <si>
    <t>Baud rate error detection in slave mode (error indication in current frame)</t>
  </si>
  <si>
    <t>SPI</t>
  </si>
  <si>
    <t>This errata is applicable only for slave mode which is not supported by MCAL.</t>
  </si>
  <si>
    <t>USR Events for PT1=2 (SOF: Start of Frame)</t>
  </si>
  <si>
    <t>This errata is not applicable as this Interrupt is not used in SPI driver.</t>
  </si>
  <si>
    <t>Move Counter Mode - USR Events for PT1=4  (RBF: Receive Buffer Filled)</t>
  </si>
  <si>
    <t>This errata is not applicable as SPI module is not using receive buffer fill interrupt.</t>
  </si>
  <si>
    <t>Slave: No RxFIFO write after transmission upon change of BACON.MSB</t>
  </si>
  <si>
    <t>SPI driver operates only in master mode.</t>
  </si>
  <si>
    <t>Slave: Incorrect parity bit upon TxFIFO underflow</t>
  </si>
  <si>
    <t>Master: Move Counter Mode - Counter underflows when data is present in the TXFIFO while in the last TRAIL state of the previous transaction</t>
  </si>
  <si>
    <t>Slave: Reset when receiving an unexpected number of bits</t>
  </si>
  <si>
    <t>Details of the Baud Rate and Phase Duration Control - Documentation update</t>
  </si>
  <si>
    <t>SPI driver operates only in master mode and conforms to the application hint.</t>
  </si>
  <si>
    <t>Master Mode timing for LVDS output pads - Data Sheet documentation update</t>
  </si>
  <si>
    <t>Parameter limits for t PI (Ports inactive after ESR0 reset active) – Documentation update</t>
  </si>
  <si>
    <t>External ramp feature not reliable</t>
  </si>
  <si>
    <t>MCAL drivers are not impacted. In case application uses this feature, workaround from errata to be implemented by application software.</t>
  </si>
  <si>
    <t>RIF LVDS calibration must not be used</t>
  </si>
  <si>
    <t>Initialization sequence for RIF</t>
  </si>
  <si>
    <t>SM[HW]:NVM.PFLASH:FLASHCON_MONITOR – Safe setting - Documentation update</t>
  </si>
  <si>
    <t>ESM[HW]:MCU:LBIST_MONITOR - Documentation update to Safety Manual</t>
  </si>
  <si>
    <t>SMC[SW]:SPU:BYPASS_CRC - Documentation correction</t>
  </si>
  <si>
    <t>SM[HW]:SMU:CCF_MONITOR - Documentation update to Safety Manual</t>
  </si>
  <si>
    <t>SM[HW]:PMS:VDDM_MONITOR - Documentation correction</t>
  </si>
  <si>
    <t>SMC[SW]:CLOCK:OSC_MONITOR configuration - Documentation update</t>
  </si>
  <si>
    <t>The steps mentioned are followed in the Mcu driver. However enabling/ disabling of SMU alarms is provided as an AoU by Mcu driver. Application shall follow the AoU "SMU alarms with clock initialization" for enabling/ disabling of SMU alarms.</t>
  </si>
  <si>
    <t>VMT ESMs are needed for Safe Computation ASIL D/B - Documentation update</t>
  </si>
  <si>
    <t>PFLASH Monitoring Concept – Additional note</t>
  </si>
  <si>
    <t>SMU:REG_MONITOR_TEST test at application Startup - Documentation update</t>
  </si>
  <si>
    <t>SM[HW]:PMS:VEVRSB_MONITOR - Documentation correction</t>
  </si>
  <si>
    <t>SM[HW]:IR:CFG_MONITOR - Documentation correction</t>
  </si>
  <si>
    <t>SM[HW]:AMU.LMU_DAM:ERROR_MANAGEMENT - Documentation correction</t>
  </si>
  <si>
    <t>SM[HW]:CPU:STI - Documentation update</t>
  </si>
  <si>
    <t>ESM[SW]:CPU:BUS_MPU_INITCHECK - Documentation update</t>
  </si>
  <si>
    <t>SM[HW]:GTM:TOM_TOM_MONITORING_WITH_IOM and SM[HW]:GTM:TOM_CCU6_MONITORING_WITH_IOM - Documentation update</t>
  </si>
  <si>
    <t>ESM[SW]:GTM:TOM_TIM_MONITORING - Documentation update</t>
  </si>
  <si>
    <t>SM[HW]:LMU:CFG_AS_AP - Documentation correction</t>
  </si>
  <si>
    <t>Alarms tables after reset for TC37x devices - Correction to Appendix A of Safety Manual</t>
  </si>
  <si>
    <t>Features intended for development only – Documentation update to Safety Manual</t>
  </si>
  <si>
    <t>The errata is applicable for system development phase and application SW shall refer the errata text for more details.</t>
  </si>
  <si>
    <t>SM[HW]:CPU.PTAG:ERROR_DETECTION – Documentation update to Safety Manual</t>
  </si>
  <si>
    <t>This errata is a correction for the ESM text and application SW shall refer the errata text for more details.</t>
  </si>
  <si>
    <t>ESM[SW]:EDSADC:VAREF_PLAUSIBILITY and ESM[SW]:EVADC:VAREF_PLAUSIBILITY – Additional information</t>
  </si>
  <si>
    <t>Application SW to follow the recommendation in the errata document</t>
  </si>
  <si>
    <t>ESM[HW]:PMS:VEXT_VEVRSB_OVERVOLTAGE – Wording update</t>
  </si>
  <si>
    <t>Application SW to follow the updated text as described in the errata document</t>
  </si>
  <si>
    <t>Incorrect DC value for ESM[SW]:SPU:SBST in FMEDA - Safety Measures sheet</t>
  </si>
  <si>
    <t>Application SW to use the corrected text as described in the errata document</t>
  </si>
  <si>
    <t>SM[HW]:PMS:VDD_MONITOR – Documentation update</t>
  </si>
  <si>
    <t>SM[HW]:CLOCK:PLL_LOSS_OF_LOCK_DETECTION – Documentation update</t>
  </si>
  <si>
    <t>Link between ESM[SW]:CONVCTRL:ALARM_CHECK and SM[HW]:CONVCTRL:PHASE_SYNC_ERR - Additional information</t>
  </si>
  <si>
    <t>Reset Values for MC44 and MC47 FAULTSTS registers – Additional information</t>
  </si>
  <si>
    <t>References to SSH72-76 – Documentation update to Appendix A of Safety Manual</t>
  </si>
  <si>
    <t>SM[HW]:GTM:TOM_TOM_MONITORING_WITH_IOM – Additional information</t>
  </si>
  <si>
    <t>System reset value for register MC44_FAULTSTS – Documentation update</t>
  </si>
  <si>
    <t>ESM[SW]:SYS:MCU_FW_CHECK - Access to MC40 FAULTSTS register – Additional information</t>
  </si>
  <si>
    <t>EMEM monitoring – Documentation update</t>
  </si>
  <si>
    <t>SM[HW]:NVM:STARTUP_PROTECTION – Documentation update</t>
  </si>
  <si>
    <t>ESM[SW]:CPU:SOFTERR_MONITOR - Documentation update</t>
  </si>
  <si>
    <t>Safety Mechanisms requiring initialization - Documentation update</t>
  </si>
  <si>
    <t>SCR pins switched to reset state on warm PORST or Standby Entry and Exit event</t>
  </si>
  <si>
    <t>MCAL drivers are not impacted. Incase application uses this feature, workaround from errata to be implemented by application software.</t>
  </si>
  <si>
    <t>Bit SCU_PMCON1.WCAN_DIS does not disable WCAN PCLK input</t>
  </si>
  <si>
    <t>MCAL drivers are not impacted. Application SW must follow the workaround as mentioned in the errata document while working with SCR.</t>
  </si>
  <si>
    <t>DUT response to first telegram has incorrect C_START value</t>
  </si>
  <si>
    <t>This problem is only relevant for tool development.</t>
  </si>
  <si>
    <t>WCAN module not reliable in TC38x</t>
  </si>
  <si>
    <t xml:space="preserve">Standby Controller is not supported by MCAL. The workaround given for this errata is not supported by MCMCAN (CAN driver). </t>
  </si>
  <si>
    <t>SSC Receive FIFO not working</t>
  </si>
  <si>
    <t>Accessing the XRAM while SCR is in reset state</t>
  </si>
  <si>
    <t>Stored address in mon_RETH may be wrong after a break event</t>
  </si>
  <si>
    <t>RTC not counting after reset if P33.10 is high</t>
  </si>
  <si>
    <t>Effect of application or system reset and warm PORST on MC77_ECCD and MC78_ECCD for SCR RAMs</t>
  </si>
  <si>
    <t>RAM ECC Alarms in Standby Mode</t>
  </si>
  <si>
    <t>Standby controller is currently not supported by MCAL.</t>
  </si>
  <si>
    <t>HRESET command erroneously sets RRF flag</t>
  </si>
  <si>
    <t>Hang-up when warm PORST is activated during Debug Monitor Mode</t>
  </si>
  <si>
    <t>This problem is only relevant for debugging.</t>
  </si>
  <si>
    <t>Reaction in case of XRAM ECC Error</t>
  </si>
  <si>
    <t>Standby controller is not supported by MCAL.</t>
  </si>
  <si>
    <t>External clock input to RTC - Documentation update</t>
  </si>
  <si>
    <t>Details on WDT pre-warning period</t>
  </si>
  <si>
    <t>Page number of WCAN_MASK_ID*_CTRL registers in WUF Configuration Registers Address Map - Documentation correction</t>
  </si>
  <si>
    <t>Connections of SCU - Documentation in TC3xx Appendix</t>
  </si>
  <si>
    <t>ICU, DSADC</t>
  </si>
  <si>
    <t>ICU, DSADC: Both drivers does not use PDOUT connections.
User has to follow the documentation mentioned in the recommendation of the errata document for the correct description of the SCU connections.</t>
  </si>
  <si>
    <t>Bit SCU_STSTAT.HWCFG[2] could have a different state compared to the intended configuration for HWCFG[2] after reset release</t>
  </si>
  <si>
    <t>MCAL drivers are not impacted. Application SW must follow the workaround as mentioned in the errata document.</t>
  </si>
  <si>
    <t>Bits SCU_STSTAT.HWCFG[3-5] could have an unexpected value in application if pins HWCFG[3-5] are left unconnected</t>
  </si>
  <si>
    <t>RSTSTAT reset values - documentation update</t>
  </si>
  <si>
    <t>Reset value of 0XX10000H is reported as MCU_RESET_MULTIPLE by the MCU driver. In this case the application should verify the reset reasons by reading the raw reset value. The Mcu_GetResetRawValue API returns the raw reset value. The reset value of 10010000H is identified correctly by the MCU driver as "MCU_STBYR_RESET"</t>
  </si>
  <si>
    <t>Connection on ERU input E_REQ7(5)</t>
  </si>
  <si>
    <t>ICU, ADC, DSADC</t>
  </si>
  <si>
    <t>The errata has been considered in preparing the resource property file of ICU, ADC and DSADC drivers</t>
  </si>
  <si>
    <t>Digital filter on ESRx pins - Documentation update</t>
  </si>
  <si>
    <t>Application SW must consider the timing restrictions mentioned in the errata document while using the ESR digital filtering.</t>
  </si>
  <si>
    <t>LBIST execution affected by TCK/DAP0 state</t>
  </si>
  <si>
    <t>Effect of LBIST execution on SRAMs - Additional information</t>
  </si>
  <si>
    <t>Timeout Error When BOOT ACK Driven on All Data Lines in SD/eMMC Mode</t>
  </si>
  <si>
    <t>MCAL drivers are not impacted. Application SW must follow the workaround as mentioned in the errata document while working with eMMC mode during Boot operation.</t>
  </si>
  <si>
    <t>Idle State of SDMMC0_CLK</t>
  </si>
  <si>
    <t>SDIO Card Interrupt Sequence - Figure update</t>
  </si>
  <si>
    <t>Parameter VILD on pads used as SENT inputs</t>
  </si>
  <si>
    <t>SENT</t>
  </si>
  <si>
    <t>Application SW has to follow the recommendation provided in the errata documentation during the configuration of the port pins as SENT inputs.</t>
  </si>
  <si>
    <t>Unexpected alarms when registers FSP or RTC are written</t>
  </si>
  <si>
    <t>SMU driver code updated to configure FSP frequency and mode in two separate write accesses as suggested in workaround.</t>
  </si>
  <si>
    <t>Unexpected setting of Alarm Missed Event bit xAEM in Alarm Executed Status register SMU_AEX</t>
  </si>
  <si>
    <t>SMU driver code updated to implement the workaround as mentioned in the errata document.Smu_ClearAlarmExecutionStatus API clears the xSTS or xAEM bits for any required reaction as per the API parameter. The API is updated to clear the xAEM along with the corresponding xSTS bit.</t>
  </si>
  <si>
    <t>Clearing individual SMU flags: use only 32-bit writes</t>
  </si>
  <si>
    <t>All the SFR writes are 32 bit. No LDMST or bit access operations are performed.</t>
  </si>
  <si>
    <t>Handling of SMU alarms ALM7[1] and ALM7[0]</t>
  </si>
  <si>
    <t>Application SW must follow the workaround as mentioned in the errata document while working on PFLASH module to avoid unnecessary SMU alarms.</t>
  </si>
  <si>
    <t>Increased Fault Detection for SMU Bus Interface (SMU_CLC Register)</t>
  </si>
  <si>
    <t>The SMU_CLC is not being used in the SMU driver. Application SW must follow the workaround as mentioned in the errata document.</t>
  </si>
  <si>
    <t>Calculation of the minimum active fault state time TFSP_FS - Additional information</t>
  </si>
  <si>
    <t>Application SW to consider the details mentioned in the errata document while calculating the active state fault time.</t>
  </si>
  <si>
    <t>Upper two Mbytes of PF4 are not accessible when alternate address map is installed</t>
  </si>
  <si>
    <t>MCAL drivers are not impacted. Application SW must follow the workaround as mentioned in the errata document while working with SOTA/ SWAP functionality.</t>
  </si>
  <si>
    <t>SPU/SRI master write access conflict to same address in different tiles of EMEM module</t>
  </si>
  <si>
    <t>MCAL drivers are not impacted. Application SW must follow the workaround as mentioned in the errata document while working with SPU.</t>
  </si>
  <si>
    <t>ACCEN0 register description - Correction</t>
  </si>
  <si>
    <t>MCAL drivers are not impacted. Application SW must consider the document correction while working with SPU.</t>
  </si>
  <si>
    <t>SPU Power Sensitivity to IDM_RM_IOLR.ILR setting</t>
  </si>
  <si>
    <t>SPU SBST can only run in supervisor mode - Correction to SPU Software Based Self Test (SBST) User Manual</t>
  </si>
  <si>
    <t>Behavior of interrupt triggers ERRTRG and INTTRG - Documentation update</t>
  </si>
  <si>
    <t>Unexpected SMU alarms from SPU</t>
  </si>
  <si>
    <t>Application SW must follow the workaround as mentioned in the errata document while working on SPU module to avoid unnecessary SMU alarms.</t>
  </si>
  <si>
    <t>In Place FFT with RIF data as input</t>
  </si>
  <si>
    <t>Using LDMST and SWAPMSK.W instructions on SRI
mapped Peripheral Registers (range 0xF800 0000-0xFFFF FFFF)</t>
  </si>
  <si>
    <t>FLS, MCALLIB</t>
  </si>
  <si>
    <t>Security hardening measure for the startup behavior</t>
  </si>
  <si>
    <t>Access to STM registers while STMDIV = 0</t>
  </si>
  <si>
    <t>STM, WDG, MCU</t>
  </si>
  <si>
    <t>STMDIV which is configured in MCU cannot be 0 and is restricted in code generation.</t>
  </si>
  <si>
    <t>Trace messages get lost when ticks are enabled</t>
  </si>
  <si>
    <t>MCAL drivers are not impacted. Application SW must follow the workaround as mentioned in the errata document while working with miniMCDS</t>
  </si>
  <si>
    <t>TriCore wrap around write access causes redundant miniMCDS message</t>
  </si>
  <si>
    <t>MCAL drivers are not impacted. Application SW must follow the workaround as mentioned in the errata document while working with miniMCDS.</t>
  </si>
  <si>
    <t xml:space="preserve">Selection of CPU trace sources </t>
  </si>
  <si>
    <t>TC33x_TC32x_AA</t>
  </si>
  <si>
    <t>TC38x_AD</t>
  </si>
  <si>
    <t>TC38x_AE</t>
  </si>
  <si>
    <t>TC39x_BC</t>
  </si>
  <si>
    <t>TC39x_BD</t>
  </si>
  <si>
    <t>TC3Ex_AA</t>
  </si>
  <si>
    <t/>
  </si>
  <si>
    <t>The errata is not applicable to any of the device supported for that release.</t>
  </si>
  <si>
    <t>v14.0</t>
  </si>
  <si>
    <t>v14.1</t>
  </si>
  <si>
    <t>Errata analysis initiated for :
TC38x_AD_Errata_Sheet_v1_7_10235AERRA.pdf
TC38x_AE_Errata_Sheet_v1_4_10234AERRA.pdf
TC39x_BC_Errata_Sheet_v1_7_10233AERRA.pdf
TC39x_BD_Errata_Sheet_v1_4_10232AERRA.pdf
TC35x_AB_Errata_Sheet_v1_6_10240AERRA.pdf
TC37xEXT_AA_Errata_Sheet_v1_7.pdf
TC37x_AA_Errata_Sheet_v1_5_10237AERRA.pdf
TC36x_AA_Errata_Sheet_v1_5_10239AERRA.pdf
TC33x_TC32x_AA_Errata_Sheet_v1_4_10241AERRA.pdf
TC33xEXT_AA_Errata_Sheet_v1_4_10242AERRA.pdf
TC3Ex_AA_Errata_Sheet_v1_3.pdf
Non-productive devices removed.</t>
  </si>
  <si>
    <t>v15.0</t>
  </si>
  <si>
    <t>Update analysis for HSCT_TC.012
Document released.</t>
  </si>
  <si>
    <t>v15.1</t>
  </si>
  <si>
    <t>Workaround has been added in driver to resolve this issue, PT2 interrupt is introduced and triggering of next channel is done in PT2 interrupt once the EOF (End of Frame) is reached which indicates that the trail delay is also completed.</t>
  </si>
  <si>
    <t>Broken Wire Detection feature is not supported by the ADC driver. Hence, this errata is not applicable.</t>
  </si>
  <si>
    <t>This is a documentation update. The Ethernet driver always operates in store-and-forward mode. Only one Tx DMA channel/ Tx queue is configured and the entire Tx FIFO size of 4k is allocated as the queue size. This ensures that a complete packet resides within the Tx FIFO during Tx operation
Hence, this errata does not impact the Ethernet driver.</t>
  </si>
  <si>
    <t>This is a documentation update. The Ethernet driver always operates in store-and-forward mode.
Eth_17_GEthMacV2 driver: The size of the Tx FIFO depth is allocated by the driver depending on the buffer size configured for the egress FIFO, thus ensuring that a complete packet resides within the Tx FIFO during Tx operation. 
Eth_17_GEthMac driver: Only one Tx DMA channel/ Tx queue is configured and the entire Tx FIFO size of 4k is allocated as the queue size. This ensures that a complete packet resides within the Tx FIFO during Tx operation
Hence, this errata does not impact the Ethernet driver.</t>
  </si>
  <si>
    <t>Due to this errata, transmit/ receive operation failure is observed in 10 Mbps speed. For 100 Mbps and 1 Gpps speed, all the validation tests are passed.
To avoid this failure, the user should not configure the Ethernet driver at 10 Mbps speed.</t>
  </si>
  <si>
    <t>Ethernet driver is impacted due to this errata. As a workaround, the GETH frequency (fGETH) should be configured to 150MHz by the user.</t>
  </si>
  <si>
    <t>Ethernet driver is impacted due to this issue in RGMII mode.
The application can use MII and RMII modes of the Ethernet driver for successful transmit/ receive operation and avoid RGMII mode.</t>
  </si>
  <si>
    <t>FlsLoader driver code uses 0.50 and 10% additonal safety margin. Total time considered for timeout is 0.55 seconds which fulfils errata requirment. Hence no impact on 1.10.0.
As FLSLOADER does not support the erase of both PFLASH and DFLASH together with a single API, the updated value of t ER_Dev should be considered by application SW.</t>
  </si>
  <si>
    <t xml:space="preserve">Ethernet driver does not support watchdog timeout functionality. Hence this errata does not impact the Ethernet driver. </t>
  </si>
  <si>
    <t>Ethernet driver does not support VLAN Tag Hash Filter. Hence this errata does not impact the Ethernet driver.</t>
  </si>
  <si>
    <t>User shall follow the workaround mentioned in RNA.</t>
  </si>
  <si>
    <t>MCAL drivers are not impacted. Application SW must follow the description of this errata while working with DSADC.</t>
  </si>
  <si>
    <t>MCU: Interrupt mode configuration is not done internally, but as per the value passed to the function
PWM: Single-pulse interrupt mode not used
WDG: Single-pulse interrupt mode not used
ICU: Different interrupt lines(NEWVAL,CNTOVFL) are ORed and used. NEWVAL and CNTOVFL are not simultaneosly enabled. Interrupt mode configuration is done by user.
ADC: Single-pulse interrupt mode not used
DSADC: Interrupt mode is not configured, only the trigger is used from TOM/ATOM channels
GPT: Single-pulse interrupt mode not used
OCU: Single-pulse interrupt mode not used</t>
  </si>
  <si>
    <t>MCU: Mcu only configures the channels as requested by the users of GTM. Users of GTM in MCAL driver ensure correct configuration.
PWM: TIM is not used
WDG: TIM is not used
ICU: The updated documentation is considered in the implemetnation of the module.
ADC: TIM is not used
GPT: TIM is not used</t>
  </si>
  <si>
    <t>MCU:  No Impact, User fo MCU passes the value to be written to the register
PWM: No Impact, values 2 and 3 are not used in the module
WDG: No Impact, values 2 and 3 are not used in the module
ICU does not use ATOM/TOM channel
ADC: No Impact, values 2 and 3 are not used in the module
GPT:  No Impact, values 2 and 3 are not used in the module</t>
  </si>
  <si>
    <t>MCU: Interrupt mode configuration is not done internally, but as per the value passed to the function
PWM: Single-pulse interrupt mode not used
WDG: Single-pulse interrupt mode not used
ICU: Different interrupt lines(NEWVAL,CNTOVFL) are ORed and used. NEWVAL and CNTOVFL are not simultaneosly enabled. Interrupt mode configuration is done by user.
ADC: Single-pulse interrupt mode not used
GPT: Single-pulse interrupt mode not used</t>
  </si>
  <si>
    <t>MCU: TOM not used along with SPE
PWM: TOM not used along with SPE
WDG: TOM not used along with SPE
ICU: TOM not used
ADC: TOM not used along with SPE
GPT: TOM not used along with SPE</t>
  </si>
  <si>
    <t>MCU: MCU does not use AEI
PWM:PWM does not use AEI
WDG:WDG does not use AEI
ICU: ICU does not use AEI
ADC:ADC does not use AEI.
GPT: GPT does not use AEI.</t>
  </si>
  <si>
    <t>MCU:  No Impact,SOMS One Shot Mode not used.
PWM: No Impact,SOMS One Shot Mode not used.
WDG: No Impact,SOMS One Shot Mode not used.
ICU does not use ATOM channel
ADC: No Impact,SOMS One Shot Mode not used.
GPT:  No Impact,SOMS One Shot Mode not used.</t>
  </si>
  <si>
    <t xml:space="preserve">MCU: MCU driver doesn’t support the TIM_EXT_CAPTURE triggering to TOM/ATOM channel
PWM: TIM_EXT_CAPTURE is not used to trigger TOM/ATOM channels 
WDG: TIM_EXT_CAPTURE is not used to trigger TOM/ATOM channels 
ICU: Does not use TOM/ATOM channels
ADC: TIM_EXT_CAPTURE is not used to trigger TOM/ATOM channels 
GPT: TIM_EXT_CAPTURE is not used to trigger TOM/ATOM channels </t>
  </si>
  <si>
    <t>MCU: ATOM not used along with ARU
PWM: ATOM not used along with ARU
WDG: ATOM not used along with ARU
ICU: ATOM not used
ADC: ATOM not used along with ARU
GPT: ATOM not used along with ARU</t>
  </si>
  <si>
    <t>MCU: TOM/ATOM not used with UDMODE=0b01
PWM: TOM/ATOM not used with UDMODE=0b01
WDG: TOM/ATOM not used with UDMODE=0b01
ICU: TOM/ATOM not used
ADC: TOM/ATOM not used with UDMODE=0b01
GPT: TOM/ATOM not used with UDMODE=0b01</t>
  </si>
  <si>
    <t>MCU: TOM/ATOM not used with UDMODE&gt;0
PWM: TOM/ATOM not used with UDMODE&gt;0
WDG: TOM/ATOM not used with UDMODE&gt;0
ICU: TOM/ATOM not used
ADC: TOM/ATOM not used with UDMODE&gt;0
GPT: TOM/ATOM not used with UDMODE&gt;0</t>
  </si>
  <si>
    <t>MCU: ATOM not used in PCM mode
PWM: ATOM not used in PCM mode
WDG: ATOM not used in PCM mode
ICU: ATOM not used
ADC: ATOM not used in PCM mode
GPT: ATOM not used in PCM mode</t>
  </si>
  <si>
    <t>MCU, PWM, WDG, ICU, ADC, GPT, CAN</t>
  </si>
  <si>
    <t>MCU: CANOUTSELx is not used
PWM: CANOUTSELx is not used
WDG: CANOUTSELx is not used
ICU: CANOUTSELx is not used
ADC: CANOUTSELx is not used
GPT: CANOUTSELx is not used
CAN: Driver does not take any trigger from GTM mad hence CANOUTSELx is not used</t>
  </si>
  <si>
    <t>The Mcu driver provides option to program PMSWCR4.SCRCLKSEL via configuration parameter McuStdbyModeClkSelection.Selecting option OSC_CLOCK_100MHZ_ONLY_SEL0 configures PMSWCR4.SCRCLKSEL to 0. Selecting option OSC_CLOCK_70KHZ_100MHZ_SEL1 configures PMSWCR4.SCRCLKSEL to 1. The Application SW shall refer the HW UM &amp; errata documentation for configuring the 20MHz / 70KHz clock frequency for SCR.</t>
  </si>
  <si>
    <t>MCU: ATOMi_AGC_ENDIS_STAT is used as per the updated documentation
PWM: ATOMi_AGC_ENDIS_STAT is used as per the updated documentation
WDG: ATOMi_AGC_ENDIS_STAT is not used
ICU: ATOM not used
ADC: ATOMi_AGC_ENDIS_STAT is not usedd
GPT: ATOMi_AGC_ENDIS_STAT is not used</t>
  </si>
  <si>
    <t>MCU:  No Impact,One Shot Mode not used.
PWM: No Impact,One Shot Mode not used.
WDG: No Impact,One Shot Mode not used.
ICU does not use ATOM/TOM channel
ADC: No Impact,One Shot Mode not used.
GPT:  No Impact,One Shot Mode used but CM1 value is not set to 1.</t>
  </si>
  <si>
    <t>DSADC driver does not support the synchronous use of two or more DSADC channels</t>
  </si>
  <si>
    <t>MCU:  No Impact,One Shot Mode not used.
PWM: No Impact,One Shot Mode not used.
WDG: No Impact,One Shot Mode not used.
ICU does not use ATOM/TOM channel
ADC: No Impact,One Shot Mode not used.
GPT:  No Impact,One Shot Mode used, but CN0 is set to 0 to start the counter.</t>
  </si>
  <si>
    <t>MCU:  No Impact,One Shot Mode not used.
PWM: No Impact,One Shot Mode not used.
WDG: No Impact,One Shot Mode not used.
ICU does not use ATOM/TOM channel
ADC: No Impact,One Shot Mode not used.
GPT:  No Impact,One Shot Mode used, but CN0 is set to 0 to start the counter.
OCU: No Impact,One Shot Mode not used.
DSADC: No Impact,One Shot Mode not used.</t>
  </si>
  <si>
    <t>MCU:  No Impact, User fo MCU passes the value to be written to the register
PWM: No Impact, uses pulse notify mode
WDG: No Impact, uses pulse notify mode
ICU: Interrupt is user configurable but has no impact. Since ICU does not configure more than 1 interrupt a given instance
ADC: No Impact, does not use interrupts
GPT:  No Impact, uses pulse notify mode</t>
  </si>
  <si>
    <t>For MCAL specific variables, probability of occurrence is Low. This is because acquiring the spinlock and releasing the spinlock are 2 different functions. MCAL drivers invoke the acquire spinlock function, then perform the resource update and finally invoke release spinloack function. Since acquiring the spinlock, updating the locked resource and releasing the spinlock are in different functions, this sequence is not continuous and largely ensures synchronization between masters are handled implicitly.   
For application specific variables, application SW must follow the mentioned workaround.</t>
  </si>
  <si>
    <t>MCALLIB, SMU, PWM, OCU, GPT, WDG, MCU</t>
  </si>
  <si>
    <t>Ethernet driver is impacted due to this issue as the queue flush operation is not performed during stopping and starting of Tx / Rx. Any packet that is still being received by the MAC when the controller mode is set to DOWN state, will be received in the MTL queue. This packet will be indicated as received when the controller mode is set to ACTIVE again.
The application software has to consider such a scenario in its design.</t>
  </si>
  <si>
    <t>The ETH driver design is updated to conform to this application hint.
(Internal JIRA reference: https://jirard.intra.infineon.com/browse/0000053912-16539)</t>
  </si>
  <si>
    <t>LIN: LIN driver ensures that the FRAMECON.IDLE is set to 000b when LIN operates as slave. Hence, the mentioned behaviour does not occur in the driver.
UART: UART driver operates only in master mode.</t>
  </si>
  <si>
    <t>ICU</t>
  </si>
  <si>
    <t>ICU: Both drivers does not use PDOUT connections.
User has to follow the documentation mentioned in the recommendation of the errata document for the correct description of the SCU connections.</t>
  </si>
  <si>
    <t>ADC, MCU</t>
  </si>
  <si>
    <t>ADC, PORT</t>
  </si>
  <si>
    <t>MCU: Mcu only configures the channels as requested by the users of GTM. Users of GTM in MCAL driver ensure correct configuration.
PWM: TIM is not used
WDG: TIM is not used
ICU: ICU does not use use TDU.
ADC: TIM is not used
GPT: TIM is not used</t>
  </si>
  <si>
    <t xml:space="preserve">MCU: MCU driver doesn’t support the TIM_EXT_CAPTURE triggering to TOM/ATOM channel
PWM: TIM_EXT_CAPTURE is not used to trigger TOM/ATOM channels 
WDG: TIM_EXT_CAPTURE is not used to trigger TOM/ATOM channels 
ICU: Does  not use TOM/ATOM channels
ADC: TIM_EXT_CAPTURE is not used to trigger TOM/ATOM channels 
GPT: TIM_EXT_CAPTURE is not used to trigger TOM/ATOM channels 
</t>
  </si>
  <si>
    <t>MCU: Mcu only configures the channels as requested by the users of GTM. Users of GTM in MCAL driver ensure correct configuration.
PWM: trig_[x-1] is not used in One-Shot mode.
WDG: trig_[x-1] is not used.
ICU: Does  not use TOM/ATOM channels
ADC: trig_[x-1] is not used.
GPT: trig_[x-1] is used in one shot mode, but SL signal is not used.</t>
  </si>
  <si>
    <t>MCU: Mcu only configures the channels as requested by the users of GTM. Users of GTM in MCAL driver ensure correct configuration.
PWM: TIM is not used
WDG: TIM is not used
ICU: ICU does not use use TIM in TSSM mode.
ADC: TIM is not used
GPT: TIM is not used</t>
  </si>
  <si>
    <t>MCU: No Impact, MCS is not used
PWM:No Impact, MCS is not used
WDG:No Impact, MCS is not used
ICU: No Impact, MCS is not used
ADC: No Impact, MCS is not used
GPT: No Impact, MCS is not used</t>
  </si>
  <si>
    <t>MCU: No Impact,Up Down Counter mode not used.
PWM:No Impact,Up Down Counter mode not used.
WDG:No Impact,Up Down Counter mode not used.
ICU does not use ATOM channel
ADC: No Impact,Up Down Counter mode not used.
GPT: No Impact, Up Down Counter mode not used.</t>
  </si>
  <si>
    <t>MCU:  TIM is not used
PWM: TIM is not used
WDG: TIM is not used
ICU: TIM is used but ARU is not used
ADC: TIM is not used
GPT: TIM is not used</t>
  </si>
  <si>
    <t>MCU:  TIM is not used
PWM: TIM is not used
WDG: TIM is not used
ICU: TIM is used but AEI is not used
ADC: TIM is not used
GPT: TIM is not used</t>
  </si>
  <si>
    <t>MCU: No Impact,ARU Features not used.
PWM:No Impact,ARU Features not used.
WDG:No Impact,ARU Features not used.
ICU does not use ATOM channel
ADC: No Impact,ARU Features not used.
GPT:  No Impact,ARU Features not used.</t>
  </si>
  <si>
    <t>Hssl_SetMode API supports only INIT and RUN mode, Sleep mode is not supported by driver.</t>
  </si>
  <si>
    <t>PORT driver design incorporates the recommendation as mentioned in the errata documentation only for Port_Init. Known limitation exists where Port_InitCheck will fail for devices where this errata is applicable.
Workaround is that user shall not call Port_InitCheck for these TC397, TC397_ADAS or TC387 devices where this errata is applicable.</t>
  </si>
  <si>
    <t>MCU: MCU does not use AEI
PWM:PWM does not use AEI
WDG:WDG does not use AEI
ICU: ICU does not use AEI
ADC:ADC does not use AEI.
GPT: GPT does not use AEI.
OCU: OCU does not use AEI
DSADC:DSADC does not use AEI.</t>
  </si>
  <si>
    <t>MCU:  No Impact,One Shot Mode not used.
PWM: No Impact,One Shot Mode not used.
WDG: No Impact,One Shot Mode not used.
ICU does not use ATOM/TOM channel
ADC: No Impact,One Shot Mode not used.
GPT:  No Impact,One Shot Mode used but CM1 value is not set to 1.
OCU: No Impact,One Shot Mode not used.
DSADC: No Impact,One Shot Mode not used.</t>
  </si>
  <si>
    <t>MCU: MCU driver doesn’t support the TIM_EXT_CAPTURE triggering to TOM/ATOM channel
PWM: TIM_EXT_CAPTURE is not used to trigger TOM/ATOM channels 
WDG: TIM_EXT_CAPTURE is not used to trigger TOM/ATOM channels 
ICU: Does  not use TOM/ATOM channels
ADC: TIM_EXT_CAPTURE is not used to trigger TOM/ATOM channels 
GPT: TIM_EXT_CAPTURE is not used to trigger TOM/ATOM channels 
OCU: TIM_EXT_CAPTURE is not used to trigger TOM/ATOM channels
DSADC: TIM_EXT_CAPTURE is not used to trigger TOM/ATOM channels</t>
  </si>
  <si>
    <t>MCU: No Impact, AEI_IM_ADDR is not read in MCU driver
PWM: No Impact, AEI_IM_ADDR is not read in PWM driver.
WDG:No Impact, AEI_IM_ADDR is not read in WDG driver
ICU: No Impact, AEI_IM_ADDR is not read in ICU driver
ADC: No Impact, AEI_IM_ADDR is not read in ADC driver
GPT: No Impact, AEI_IM_ADDR is not read in GPT driver
OCU: No Impact, AEI_IM_ADDR is not read in OCU driver
DSADC: No Impact, AEI_IM_ADDR is not read in DSADC driver</t>
  </si>
  <si>
    <t>MCU: No Impact, AEI_IM_ADDR is not read in MCU driver
PWM: No Impact, AEI_IM_ADDR is not read in PWM driver.
WDG:No Impact, AEI_IM_ADDR is not read in WDG driver
ICU: No Impact, AEI_IM_ADDR is not read in ICU driver
ADC: No Impact, AEI_IM_ADDR is not read in ADC driver
GPT: No Impact, AEI_IM_ADDR is not read in GPT driver</t>
  </si>
  <si>
    <t>FLS: Errata is applicable, but has been taken care in the Fls_17_Dmu driver code such that the complete 32bit value of the DMU register will be written consciously.
MCALLIB: No LDMST or SWPMSK done on CSFRs or CPU SFRs. Normal read and write are done.</t>
  </si>
  <si>
    <t>Internal loopback mode not used</t>
  </si>
  <si>
    <t>High speed dividers not used</t>
  </si>
  <si>
    <t>Application SW must follow the workaround as mentioned in the errata document while working with HSCT.</t>
  </si>
  <si>
    <t>MCU driver provides configuration for Standby mode entry on VEXT supply ramp down. Application to consider the recommendation mentioned in the errata document if it requires the pull-up state of VEXT supplied PU1 pads.</t>
  </si>
  <si>
    <t>MCU driver implements a read of DLMU_STBY address locations as mentioned in the errata-workaround just before entering stand-by mode</t>
  </si>
  <si>
    <t>The following configuration: McuPeripheralPllPDivider = 0, McuPeripheralPllNDivider = 31, McuPeripheralPllK2Divider = 4, McuPeripheralPllK3Divider = 3 and McuPll2DivSelect = MCU_K3_DIV_FACTOR_BYPASSED_SEL1, shall not be used when the input clock / crystal is 25Mhz. Note: Tresos generation gives no error for the above configuration. 
Application SW shall follow the workaround provided in the errata documentation.</t>
  </si>
  <si>
    <t>The following configuration: McuPeripheralPllPDivider = 0, McuPeripheralPllNDivider = 31, McuPeripheralPllK2Divider = 4, McuPeripheralPllK3Divider = 3 and McuPll2DivSelect = MCU_K3_DIV_FACTOR_BYPASSED_SEL1, shall not be used when the input clock / crystal is 25Mhz. Note: Tresos generation gives a warning if McuPll2DivSelect = MCU_K3_DIV_FACTOR_BYPASSED_SEL1 is selected.
Application SW shall follow the workaround provided in the errata documentation.</t>
  </si>
  <si>
    <t>Document structure updated to include the errata analysis of previous release(1.10.0, 1.30.0 and 1.40.0). 
Aanalysis for 2.0.0 is updated</t>
  </si>
  <si>
    <t>MCU:  No Impact, User fo MCU passes the value to be written to the register
PWM: No Impact, uses pulse notify mode
WDG: No Impact, uses pulse notify mode
ICU: Interrupt mode is user configurable. Limitation is provided in the ICU User manual to avoid usage of LevelMode when channel is used for Timeout. No impact seen if timeout feature is not used
ADC: No Impact, does not use interrupts
GPT:  No Impact, uses pulse notify mode
OCU: No Impact, uses pulse notify mode
DSADC: No Impact, does not use interrupts</t>
  </si>
  <si>
    <t>Errata Document for TC38xAD: TC38x_AD_Errata_Sheet_v1_7_10235AERRA.pdf</t>
  </si>
  <si>
    <t>Rel. 1.7, 2021-01-22</t>
  </si>
  <si>
    <t>Errata Document for TC38xAE: TC38x_AE_Errata_Sheet_v1_4_10234AERRA.pdf</t>
  </si>
  <si>
    <t>Rel. 1.4, 2021-01-22</t>
  </si>
  <si>
    <t>Errata Document for TC39xBC: TC39x_BC_Errata_Sheet_v1_7_10233AERRA.pdf</t>
  </si>
  <si>
    <t>Errata Document for TC39xBD: TC39x_BD_Errata_Sheet_v1_4_10232AERRA.pdf</t>
  </si>
  <si>
    <t>Rel. 1.3, 2021-01-22</t>
  </si>
  <si>
    <t>Errata Document for TC35xAB: TC35x_AB_Errata_Sheet_v1_6_10240AERRA.pdf</t>
  </si>
  <si>
    <t>Rel. 1.6, 2021-01-22</t>
  </si>
  <si>
    <t>Errata Document for TC37xAA: TC37x_AA_Errata_Sheet_v1_5_10237AERRA.pdf</t>
  </si>
  <si>
    <t>Rel. 1.5, 2021-01-22</t>
  </si>
  <si>
    <t>Errata Document for TC36xAA: TC36x_AA_Errata_Sheet_v1_5_10239AERRA.pdf</t>
  </si>
  <si>
    <t>Errata Document for TC33xAA, TC32xAA: TC33x_TC32x_AA_Errata_Sheet_v1_4_10241AERRA.pdf</t>
  </si>
  <si>
    <t>Errata Document for TC33xEXTAA: TC33xEXT_AA_Errata_Sheet_v1_4_10242AERRA.pdf</t>
  </si>
  <si>
    <t>Errata Document for TC3ExAA: TC3Ex_AA_Errata_Sheet_v1_3.pdf</t>
  </si>
  <si>
    <t>Released</t>
  </si>
  <si>
    <t>v16.0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</si>
</sst>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409]d\-mmm\-yy;@"/>
  </numFmts>
  <fonts count="2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sz val="10"/>
      <color indexed="8"/>
      <name val="Arial"/>
      <family val="2"/>
    </font>
    <font>
      <sz val="10"/>
      <name val="Arial"/>
      <family val="2"/>
    </font>
    <font>
      <sz val="10"/>
      <name val="Arial"/>
      <family val="2"/>
    </font>
    <font>
      <sz val="11"/>
      <color theme="1"/>
      <name val="Calibri"/>
      <family val="2"/>
      <scheme val="minor"/>
    </font>
    <font>
      <b/>
      <sz val="11"/>
      <color rgb="FF000000"/>
      <name val="Arial"/>
      <family val="2"/>
    </font>
    <font>
      <b/>
      <sz val="11"/>
      <name val="Arial"/>
      <family val="2"/>
    </font>
    <font>
      <b/>
      <sz val="11"/>
      <color indexed="8"/>
      <name val="Arial"/>
      <family val="2"/>
    </font>
    <font>
      <u/>
      <sz val="10"/>
      <color theme="10"/>
      <name val="Arial"/>
      <family val="2"/>
    </font>
    <font>
      <sz val="10"/>
      <name val="Arial"/>
      <family val="2"/>
    </font>
    <font>
      <sz val="11"/>
      <color rgb="FF000000"/>
      <name val="Calibri"/>
      <family val="2"/>
    </font>
    <font>
      <i/>
      <sz val="10"/>
      <name val="Arial"/>
      <family val="2"/>
    </font>
    <font>
      <sz val="8"/>
      <color rgb="FF172B4D"/>
      <name val="Segoe UI"/>
      <family val="2"/>
    </font>
    <font>
      <u/>
      <sz val="11"/>
      <color theme="10"/>
      <name val="Calibri"/>
      <family val="2"/>
      <scheme val="minor"/>
    </font>
    <font>
      <b/>
      <sz val="11"/>
      <color theme="1"/>
      <name val="Arial"/>
      <family val="2"/>
    </font>
    <font>
      <b/>
      <sz val="16"/>
      <color theme="1"/>
      <name val="Arial"/>
      <family val="2"/>
    </font>
    <font>
      <sz val="10"/>
      <name val="Arial"/>
      <family val="2"/>
    </font>
    <font>
      <sz val="11"/>
      <color rgb="FF9C6500"/>
      <name val="Calibri"/>
      <family val="2"/>
      <scheme val="minor"/>
    </font>
    <font>
      <sz val="1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theme="4"/>
      </patternFill>
    </fill>
    <fill>
      <patternFill patternType="solid">
        <fgColor theme="4" tint="0.59999389629810485"/>
        <bgColor indexed="64"/>
      </patternFill>
    </fill>
    <fill>
      <patternFill patternType="solid">
        <fgColor rgb="FFFFEB9C"/>
      </patternFill>
    </fill>
    <fill>
      <patternFill patternType="solid">
        <fgColor rgb="FFFFFFFF"/>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right style="thin">
        <color theme="3" tint="0.59999389629810485"/>
      </right>
      <top style="thin">
        <color theme="3" tint="0.59999389629810485"/>
      </top>
      <bottom style="thin">
        <color theme="3" tint="0.59999389629810485"/>
      </bottom>
      <diagonal/>
    </border>
    <border>
      <left style="medium">
        <color indexed="64"/>
      </left>
      <right style="thin">
        <color indexed="64"/>
      </right>
      <top style="medium">
        <color indexed="64"/>
      </top>
      <bottom/>
      <diagonal/>
    </border>
    <border>
      <left/>
      <right style="thin">
        <color theme="3" tint="0.59999389629810485"/>
      </right>
      <top style="medium">
        <color indexed="64"/>
      </top>
      <bottom style="thin">
        <color theme="3" tint="0.59999389629810485"/>
      </bottom>
      <diagonal/>
    </border>
    <border>
      <left style="thin">
        <color indexed="64"/>
      </left>
      <right style="thin">
        <color indexed="64"/>
      </right>
      <top style="medium">
        <color indexed="64"/>
      </top>
      <bottom/>
      <diagonal/>
    </border>
    <border>
      <left style="thin">
        <color theme="3" tint="0.59999389629810485"/>
      </left>
      <right style="thin">
        <color theme="3" tint="0.59999389629810485"/>
      </right>
      <top style="medium">
        <color indexed="64"/>
      </top>
      <bottom style="thin">
        <color theme="3" tint="0.59999389629810485"/>
      </bottom>
      <diagonal/>
    </border>
    <border>
      <left style="thin">
        <color indexed="64"/>
      </left>
      <right style="medium">
        <color indexed="64"/>
      </right>
      <top style="medium">
        <color indexed="64"/>
      </top>
      <bottom/>
      <diagonal/>
    </border>
    <border>
      <left style="thin">
        <color theme="3" tint="0.59999389629810485"/>
      </left>
      <right style="medium">
        <color indexed="64"/>
      </right>
      <top style="medium">
        <color indexed="64"/>
      </top>
      <bottom style="thin">
        <color theme="3" tint="0.59999389629810485"/>
      </bottom>
      <diagonal/>
    </border>
    <border>
      <left style="medium">
        <color indexed="64"/>
      </left>
      <right style="thin">
        <color theme="3" tint="0.59999389629810485"/>
      </right>
      <top style="thin">
        <color theme="3" tint="0.59999389629810485"/>
      </top>
      <bottom style="thin">
        <color theme="3" tint="0.59999389629810485"/>
      </bottom>
      <diagonal/>
    </border>
    <border>
      <left style="thin">
        <color theme="3" tint="0.59999389629810485"/>
      </left>
      <right style="medium">
        <color indexed="64"/>
      </right>
      <top style="thin">
        <color theme="3" tint="0.59999389629810485"/>
      </top>
      <bottom style="thin">
        <color theme="3" tint="0.59999389629810485"/>
      </bottom>
      <diagonal/>
    </border>
    <border>
      <left style="medium">
        <color indexed="64"/>
      </left>
      <right style="thin">
        <color theme="3" tint="0.59999389629810485"/>
      </right>
      <top style="thin">
        <color theme="3" tint="0.59999389629810485"/>
      </top>
      <bottom style="medium">
        <color indexed="64"/>
      </bottom>
      <diagonal/>
    </border>
    <border>
      <left/>
      <right style="thin">
        <color theme="3" tint="0.59999389629810485"/>
      </right>
      <top style="thin">
        <color theme="3" tint="0.59999389629810485"/>
      </top>
      <bottom style="medium">
        <color indexed="64"/>
      </bottom>
      <diagonal/>
    </border>
    <border>
      <left style="thin">
        <color theme="3" tint="0.59999389629810485"/>
      </left>
      <right style="thin">
        <color theme="3" tint="0.59999389629810485"/>
      </right>
      <top style="thin">
        <color theme="3" tint="0.59999389629810485"/>
      </top>
      <bottom style="medium">
        <color indexed="64"/>
      </bottom>
      <diagonal/>
    </border>
    <border>
      <left style="thin">
        <color theme="3" tint="0.59999389629810485"/>
      </left>
      <right style="medium">
        <color indexed="64"/>
      </right>
      <top style="thin">
        <color theme="3" tint="0.59999389629810485"/>
      </top>
      <bottom style="medium">
        <color indexed="64"/>
      </bottom>
      <diagonal/>
    </border>
    <border>
      <left style="thin">
        <color theme="3" tint="0.59999389629810485"/>
      </left>
      <right/>
      <top style="thin">
        <color theme="3" tint="0.59999389629810485"/>
      </top>
      <bottom style="thin">
        <color theme="3" tint="0.59999389629810485"/>
      </bottom>
      <diagonal/>
    </border>
    <border>
      <left style="thin">
        <color theme="3" tint="0.59999389629810485"/>
      </left>
      <right/>
      <top style="thin">
        <color theme="3" tint="0.59999389629810485"/>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9">
    <xf numFmtId="0" fontId="0" fillId="0" borderId="0"/>
    <xf numFmtId="0" fontId="13" fillId="0" borderId="0"/>
    <xf numFmtId="0" fontId="12" fillId="0" borderId="0"/>
    <xf numFmtId="0" fontId="12" fillId="0" borderId="0"/>
    <xf numFmtId="0" fontId="12" fillId="0" borderId="0"/>
    <xf numFmtId="0" fontId="14" fillId="0" borderId="0"/>
    <xf numFmtId="0" fontId="12" fillId="0" borderId="0"/>
    <xf numFmtId="0" fontId="8" fillId="0" borderId="0"/>
    <xf numFmtId="0" fontId="18" fillId="0" borderId="0" applyNumberFormat="0" applyFill="0" applyBorder="0" applyAlignment="0" applyProtection="0"/>
    <xf numFmtId="0" fontId="20" fillId="0" borderId="0"/>
    <xf numFmtId="0" fontId="19" fillId="0" borderId="0"/>
    <xf numFmtId="0" fontId="7" fillId="0" borderId="0"/>
    <xf numFmtId="0" fontId="7" fillId="0" borderId="0"/>
    <xf numFmtId="0" fontId="19" fillId="0" borderId="0"/>
    <xf numFmtId="0" fontId="6" fillId="0" borderId="0"/>
    <xf numFmtId="0" fontId="6" fillId="0" borderId="0"/>
    <xf numFmtId="0" fontId="6" fillId="0" borderId="0"/>
    <xf numFmtId="0" fontId="6" fillId="0" borderId="0"/>
    <xf numFmtId="0" fontId="5" fillId="0" borderId="0"/>
    <xf numFmtId="0" fontId="4" fillId="0" borderId="0"/>
    <xf numFmtId="0" fontId="3" fillId="0" borderId="0"/>
    <xf numFmtId="0" fontId="23" fillId="0" borderId="0" applyNumberFormat="0" applyFill="0" applyBorder="0" applyAlignment="0" applyProtection="0"/>
    <xf numFmtId="0" fontId="27" fillId="6" borderId="0" applyNumberFormat="0" applyBorder="0" applyAlignment="0" applyProtection="0"/>
    <xf numFmtId="0" fontId="2" fillId="0" borderId="0"/>
    <xf numFmtId="0" fontId="26" fillId="0" borderId="0"/>
    <xf numFmtId="0" fontId="2" fillId="0" borderId="0"/>
    <xf numFmtId="0" fontId="2" fillId="0" borderId="0"/>
    <xf numFmtId="0" fontId="1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34">
    <xf numFmtId="0" fontId="0" fillId="0" borderId="0" xfId="0"/>
    <xf numFmtId="0" fontId="0" fillId="0" borderId="0" xfId="0" applyAlignment="1" applyProtection="1">
      <alignment horizontal="left"/>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Protection="1">
      <protection locked="0"/>
    </xf>
    <xf numFmtId="0" fontId="0" fillId="0" borderId="0" xfId="0" applyBorder="1" applyAlignment="1" applyProtection="1">
      <alignment horizontal="left"/>
      <protection locked="0"/>
    </xf>
    <xf numFmtId="0" fontId="0" fillId="0" borderId="0" xfId="0" applyBorder="1" applyAlignment="1" applyProtection="1">
      <alignment wrapText="1"/>
      <protection locked="0"/>
    </xf>
    <xf numFmtId="0" fontId="0" fillId="0" borderId="0" xfId="0" applyAlignment="1" applyProtection="1">
      <alignment vertical="center"/>
      <protection locked="0"/>
    </xf>
    <xf numFmtId="0" fontId="0" fillId="0" borderId="7" xfId="0" applyBorder="1" applyAlignment="1" applyProtection="1">
      <alignment vertical="top" wrapText="1"/>
      <protection locked="0"/>
    </xf>
    <xf numFmtId="0" fontId="11" fillId="0" borderId="7" xfId="0" applyFont="1" applyBorder="1" applyAlignment="1" applyProtection="1">
      <alignment vertical="top" wrapText="1"/>
      <protection locked="0"/>
    </xf>
    <xf numFmtId="0" fontId="0" fillId="0" borderId="0" xfId="0" applyNumberFormat="1" applyAlignment="1" applyProtection="1">
      <alignment wrapText="1"/>
      <protection locked="0"/>
    </xf>
    <xf numFmtId="165" fontId="0" fillId="0" borderId="0" xfId="0" applyNumberFormat="1" applyAlignment="1" applyProtection="1">
      <alignment wrapText="1"/>
      <protection locked="0"/>
    </xf>
    <xf numFmtId="0" fontId="0" fillId="0" borderId="12" xfId="0" applyBorder="1" applyAlignment="1" applyProtection="1">
      <protection locked="0"/>
    </xf>
    <xf numFmtId="0" fontId="12" fillId="0" borderId="7" xfId="0" applyFont="1" applyBorder="1" applyAlignment="1" applyProtection="1">
      <alignment vertical="top" wrapText="1"/>
      <protection locked="0"/>
    </xf>
    <xf numFmtId="49" fontId="0" fillId="0" borderId="1" xfId="0" applyNumberFormat="1" applyBorder="1" applyAlignment="1" applyProtection="1">
      <alignment horizontal="center" vertical="top" wrapText="1"/>
      <protection locked="0"/>
    </xf>
    <xf numFmtId="49" fontId="11" fillId="0" borderId="1" xfId="0" applyNumberFormat="1" applyFont="1" applyBorder="1" applyAlignment="1" applyProtection="1">
      <alignment horizontal="center" vertical="top" wrapText="1"/>
      <protection locked="0"/>
    </xf>
    <xf numFmtId="49" fontId="12" fillId="0" borderId="1" xfId="0" applyNumberFormat="1" applyFont="1" applyBorder="1" applyAlignment="1" applyProtection="1">
      <alignment horizontal="center" vertical="top" wrapText="1"/>
      <protection locked="0"/>
    </xf>
    <xf numFmtId="49" fontId="0" fillId="0" borderId="8" xfId="0" applyNumberFormat="1" applyBorder="1" applyAlignment="1" applyProtection="1">
      <alignment horizontal="center" vertical="top" wrapText="1"/>
      <protection locked="0"/>
    </xf>
    <xf numFmtId="164" fontId="0" fillId="0" borderId="3" xfId="0" applyNumberFormat="1" applyBorder="1" applyAlignment="1" applyProtection="1">
      <alignment horizontal="center" vertical="top" wrapText="1"/>
      <protection locked="0"/>
    </xf>
    <xf numFmtId="0" fontId="12" fillId="0" borderId="0" xfId="0" applyFont="1"/>
    <xf numFmtId="0" fontId="9" fillId="2" borderId="2" xfId="0" applyFont="1" applyFill="1" applyBorder="1" applyAlignment="1" applyProtection="1">
      <alignment horizontal="left"/>
      <protection locked="0"/>
    </xf>
    <xf numFmtId="0" fontId="9" fillId="2" borderId="10" xfId="0" applyFont="1" applyFill="1" applyBorder="1" applyAlignment="1" applyProtection="1">
      <alignment horizontal="left"/>
      <protection locked="0"/>
    </xf>
    <xf numFmtId="0" fontId="9" fillId="2" borderId="4" xfId="0" applyFont="1" applyFill="1" applyBorder="1" applyAlignment="1" applyProtection="1">
      <alignment horizontal="left"/>
      <protection locked="0"/>
    </xf>
    <xf numFmtId="0" fontId="9" fillId="2" borderId="11" xfId="0" applyFont="1" applyFill="1" applyBorder="1" applyAlignment="1" applyProtection="1">
      <alignment horizontal="left"/>
      <protection locked="0"/>
    </xf>
    <xf numFmtId="0" fontId="9" fillId="2" borderId="2" xfId="0" applyFont="1" applyFill="1" applyBorder="1" applyAlignment="1" applyProtection="1">
      <alignment horizontal="centerContinuous" vertical="center"/>
      <protection locked="0"/>
    </xf>
    <xf numFmtId="0" fontId="0" fillId="2" borderId="5" xfId="0" applyFill="1" applyBorder="1" applyAlignment="1" applyProtection="1">
      <alignment horizontal="centerContinuous" vertical="center"/>
      <protection locked="0"/>
    </xf>
    <xf numFmtId="0" fontId="0" fillId="2" borderId="6" xfId="0" applyFill="1" applyBorder="1" applyAlignment="1" applyProtection="1">
      <alignment horizontal="centerContinuous" vertical="center"/>
      <protection locked="0"/>
    </xf>
    <xf numFmtId="0" fontId="9" fillId="2" borderId="3" xfId="0" applyFont="1" applyFill="1" applyBorder="1" applyAlignment="1" applyProtection="1">
      <alignment horizontal="center" wrapText="1"/>
      <protection locked="0"/>
    </xf>
    <xf numFmtId="0" fontId="9" fillId="2" borderId="1" xfId="0" applyFont="1" applyFill="1" applyBorder="1" applyAlignment="1" applyProtection="1">
      <alignment horizontal="center" wrapText="1"/>
      <protection locked="0"/>
    </xf>
    <xf numFmtId="0" fontId="9" fillId="2" borderId="7" xfId="0" applyFont="1" applyFill="1" applyBorder="1" applyAlignment="1" applyProtection="1">
      <alignment wrapText="1"/>
      <protection locked="0"/>
    </xf>
    <xf numFmtId="164" fontId="0" fillId="0" borderId="14" xfId="0" applyNumberFormat="1" applyBorder="1" applyAlignment="1" applyProtection="1">
      <alignment horizontal="center" vertical="top" wrapText="1"/>
      <protection locked="0"/>
    </xf>
    <xf numFmtId="0" fontId="12" fillId="0" borderId="13" xfId="0" applyFont="1" applyBorder="1" applyAlignment="1" applyProtection="1">
      <protection locked="0"/>
    </xf>
    <xf numFmtId="0" fontId="12" fillId="0" borderId="3" xfId="0" applyFont="1" applyBorder="1" applyAlignment="1">
      <alignment horizontal="center" vertical="top"/>
    </xf>
    <xf numFmtId="0" fontId="12" fillId="0" borderId="3" xfId="0" applyFont="1" applyBorder="1" applyAlignment="1">
      <alignment vertical="center"/>
    </xf>
    <xf numFmtId="0" fontId="12" fillId="0" borderId="1" xfId="0" applyFont="1" applyBorder="1" applyAlignment="1">
      <alignment vertical="center"/>
    </xf>
    <xf numFmtId="0" fontId="15" fillId="2" borderId="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0" fillId="0" borderId="0" xfId="0" applyBorder="1"/>
    <xf numFmtId="0" fontId="9" fillId="0" borderId="0" xfId="0" applyFont="1"/>
    <xf numFmtId="0" fontId="9" fillId="2" borderId="2" xfId="0" applyFont="1" applyFill="1" applyBorder="1" applyAlignment="1">
      <alignment horizontal="center" vertical="top"/>
    </xf>
    <xf numFmtId="0" fontId="9" fillId="2" borderId="5" xfId="0" applyFont="1" applyFill="1" applyBorder="1" applyAlignment="1">
      <alignment horizontal="left" vertical="top"/>
    </xf>
    <xf numFmtId="0" fontId="9" fillId="2" borderId="6" xfId="0" applyFont="1" applyFill="1" applyBorder="1" applyAlignment="1">
      <alignment horizontal="center" vertical="top"/>
    </xf>
    <xf numFmtId="0" fontId="16" fillId="2" borderId="21" xfId="0" applyFont="1" applyFill="1" applyBorder="1" applyAlignment="1">
      <alignment horizontal="left" vertical="center"/>
    </xf>
    <xf numFmtId="0" fontId="16" fillId="2" borderId="21" xfId="0" applyFont="1" applyFill="1" applyBorder="1" applyAlignment="1">
      <alignment horizontal="left" vertical="center" wrapText="1"/>
    </xf>
    <xf numFmtId="0" fontId="17" fillId="2" borderId="6" xfId="0" applyFont="1" applyFill="1" applyBorder="1" applyAlignment="1" applyProtection="1">
      <alignment horizontal="center" wrapText="1"/>
      <protection locked="0"/>
    </xf>
    <xf numFmtId="0" fontId="16" fillId="2" borderId="28" xfId="0" applyFont="1" applyFill="1" applyBorder="1" applyAlignment="1" applyProtection="1">
      <alignment horizontal="center" wrapText="1"/>
      <protection locked="0"/>
    </xf>
    <xf numFmtId="0" fontId="16" fillId="2" borderId="29" xfId="0" applyFont="1" applyFill="1" applyBorder="1" applyAlignment="1" applyProtection="1">
      <alignment horizontal="center" wrapText="1"/>
      <protection locked="0"/>
    </xf>
    <xf numFmtId="0" fontId="16" fillId="2" borderId="30" xfId="0" applyFont="1" applyFill="1" applyBorder="1" applyAlignment="1" applyProtection="1">
      <alignment horizontal="center" wrapText="1"/>
      <protection locked="0"/>
    </xf>
    <xf numFmtId="0" fontId="16" fillId="2" borderId="31" xfId="0" applyFont="1" applyFill="1" applyBorder="1" applyAlignment="1" applyProtection="1">
      <alignment horizontal="center" wrapText="1"/>
      <protection locked="0"/>
    </xf>
    <xf numFmtId="0" fontId="17" fillId="2" borderId="32" xfId="0" applyFont="1" applyFill="1" applyBorder="1" applyAlignment="1" applyProtection="1">
      <alignment horizontal="center" wrapText="1"/>
      <protection locked="0"/>
    </xf>
    <xf numFmtId="0" fontId="17" fillId="2" borderId="33" xfId="0" applyFont="1" applyFill="1" applyBorder="1" applyAlignment="1" applyProtection="1">
      <alignment horizontal="center" wrapText="1"/>
      <protection locked="0"/>
    </xf>
    <xf numFmtId="164" fontId="18" fillId="3" borderId="34" xfId="8" applyNumberFormat="1" applyFill="1" applyBorder="1" applyAlignment="1" applyProtection="1">
      <alignment horizontal="center" vertical="center" wrapText="1"/>
      <protection locked="0"/>
    </xf>
    <xf numFmtId="164" fontId="18" fillId="3" borderId="27" xfId="8" applyNumberFormat="1" applyFill="1" applyBorder="1" applyAlignment="1" applyProtection="1">
      <alignment horizontal="center" vertical="center" wrapText="1"/>
      <protection locked="0"/>
    </xf>
    <xf numFmtId="0" fontId="5" fillId="0" borderId="26" xfId="18" applyBorder="1"/>
    <xf numFmtId="0" fontId="5" fillId="0" borderId="35" xfId="18" applyBorder="1"/>
    <xf numFmtId="164" fontId="18" fillId="3" borderId="36" xfId="8" applyNumberFormat="1" applyFill="1" applyBorder="1" applyAlignment="1" applyProtection="1">
      <alignment horizontal="center" vertical="center" wrapText="1"/>
      <protection locked="0"/>
    </xf>
    <xf numFmtId="164" fontId="18" fillId="3" borderId="37" xfId="8" applyNumberFormat="1" applyFill="1" applyBorder="1" applyAlignment="1" applyProtection="1">
      <alignment horizontal="center" vertical="center" wrapText="1"/>
      <protection locked="0"/>
    </xf>
    <xf numFmtId="0" fontId="5" fillId="0" borderId="38" xfId="18" applyBorder="1"/>
    <xf numFmtId="0" fontId="5" fillId="0" borderId="39" xfId="18" applyBorder="1"/>
    <xf numFmtId="0" fontId="22" fillId="0" borderId="0" xfId="0" applyFont="1" applyAlignment="1">
      <alignment vertical="center" wrapText="1"/>
    </xf>
    <xf numFmtId="0" fontId="5" fillId="0" borderId="40" xfId="18" applyBorder="1"/>
    <xf numFmtId="0" fontId="5" fillId="0" borderId="41" xfId="18" applyBorder="1"/>
    <xf numFmtId="0" fontId="12" fillId="3" borderId="7" xfId="0" applyFont="1" applyFill="1" applyBorder="1" applyAlignment="1">
      <alignment horizontal="center" vertical="top"/>
    </xf>
    <xf numFmtId="0" fontId="12" fillId="3" borderId="1" xfId="0" applyFont="1" applyFill="1" applyBorder="1" applyAlignment="1">
      <alignment horizontal="left" vertical="top"/>
    </xf>
    <xf numFmtId="0" fontId="16" fillId="0" borderId="5" xfId="0" applyFont="1" applyFill="1" applyBorder="1" applyAlignment="1" applyProtection="1">
      <alignment horizontal="center" vertical="center" wrapText="1"/>
      <protection locked="0"/>
    </xf>
    <xf numFmtId="0" fontId="17" fillId="0" borderId="5" xfId="0" applyFont="1" applyFill="1" applyBorder="1" applyAlignment="1" applyProtection="1">
      <alignment horizontal="center" vertical="center" wrapText="1"/>
      <protection locked="0"/>
    </xf>
    <xf numFmtId="0" fontId="17" fillId="0" borderId="6" xfId="0" applyFon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16" fillId="0" borderId="42" xfId="0" applyFont="1" applyFill="1" applyBorder="1" applyAlignment="1" applyProtection="1">
      <alignment horizontal="center" vertical="center" wrapText="1"/>
      <protection locked="0"/>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16" fillId="0" borderId="12" xfId="0" applyFont="1" applyFill="1" applyBorder="1" applyAlignment="1" applyProtection="1">
      <alignment horizontal="center" vertical="center" wrapText="1"/>
      <protection locked="0"/>
    </xf>
    <xf numFmtId="0" fontId="12" fillId="0" borderId="7" xfId="0" applyFont="1" applyBorder="1" applyAlignment="1">
      <alignment vertical="center" wrapText="1"/>
    </xf>
    <xf numFmtId="0" fontId="12" fillId="0" borderId="14" xfId="0" applyFont="1" applyFill="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46" xfId="0"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24" fillId="4" borderId="8" xfId="0" applyFont="1" applyFill="1" applyBorder="1" applyAlignment="1">
      <alignment horizontal="center" vertical="center" wrapText="1"/>
    </xf>
    <xf numFmtId="0" fontId="25" fillId="4" borderId="8" xfId="0" applyFont="1"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0" borderId="46"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24" fillId="4" borderId="8" xfId="0" applyFont="1" applyFill="1" applyBorder="1" applyAlignment="1">
      <alignment horizontal="left" vertical="center" wrapText="1"/>
    </xf>
    <xf numFmtId="0" fontId="12" fillId="0" borderId="26" xfId="0" applyFont="1" applyFill="1" applyBorder="1" applyAlignment="1">
      <alignment horizontal="center" vertical="center"/>
    </xf>
    <xf numFmtId="0" fontId="12" fillId="0" borderId="26" xfId="0" applyFont="1" applyFill="1" applyBorder="1" applyAlignment="1">
      <alignment horizontal="left" vertical="center" wrapText="1"/>
    </xf>
    <xf numFmtId="0" fontId="18" fillId="0" borderId="45" xfId="8" applyBorder="1"/>
    <xf numFmtId="0" fontId="24" fillId="4" borderId="8" xfId="0" applyFont="1" applyFill="1" applyBorder="1" applyAlignment="1">
      <alignment horizontal="center" vertical="center" wrapText="1"/>
    </xf>
    <xf numFmtId="0" fontId="24" fillId="4" borderId="8" xfId="0" applyFont="1" applyFill="1" applyBorder="1" applyAlignment="1">
      <alignment horizontal="left" vertical="center" wrapText="1"/>
    </xf>
    <xf numFmtId="0" fontId="12" fillId="7" borderId="0" xfId="0" applyFont="1" applyFill="1"/>
    <xf numFmtId="0" fontId="12" fillId="0" borderId="46" xfId="0" applyFont="1" applyFill="1" applyBorder="1" applyAlignment="1">
      <alignment horizontal="center" vertical="center" wrapText="1"/>
    </xf>
    <xf numFmtId="0" fontId="12" fillId="0" borderId="46"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12" fillId="0" borderId="1" xfId="24" applyFont="1" applyFill="1" applyBorder="1" applyAlignment="1">
      <alignment horizontal="center" vertical="center" wrapText="1"/>
    </xf>
    <xf numFmtId="0" fontId="12" fillId="0" borderId="1" xfId="24" applyFont="1" applyFill="1" applyBorder="1" applyAlignment="1">
      <alignment horizontal="left" vertical="center" wrapText="1"/>
    </xf>
    <xf numFmtId="0" fontId="28" fillId="0" borderId="1" xfId="22" applyFont="1" applyFill="1" applyBorder="1" applyAlignment="1">
      <alignment horizontal="center" vertical="center" wrapText="1"/>
    </xf>
    <xf numFmtId="0" fontId="28" fillId="0" borderId="1" xfId="22" applyFont="1" applyFill="1" applyBorder="1" applyAlignment="1">
      <alignment horizontal="left" vertical="center" wrapText="1"/>
    </xf>
    <xf numFmtId="0" fontId="12" fillId="0" borderId="47" xfId="0" applyFont="1" applyFill="1" applyBorder="1" applyAlignment="1">
      <alignment vertical="center" wrapText="1"/>
    </xf>
    <xf numFmtId="0" fontId="12" fillId="0" borderId="46" xfId="0" applyFont="1" applyFill="1" applyBorder="1" applyAlignment="1">
      <alignment vertical="center" wrapText="1"/>
    </xf>
    <xf numFmtId="0" fontId="12" fillId="0" borderId="9" xfId="0" applyFont="1" applyBorder="1" applyAlignment="1" applyProtection="1">
      <alignment vertical="top" wrapText="1"/>
      <protection locked="0"/>
    </xf>
    <xf numFmtId="0" fontId="9" fillId="2" borderId="17" xfId="0" applyFont="1" applyFill="1" applyBorder="1" applyAlignment="1">
      <alignment horizontal="left" vertical="top"/>
    </xf>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16" fillId="2" borderId="20" xfId="0" applyFont="1" applyFill="1" applyBorder="1" applyAlignment="1" applyProtection="1">
      <alignment horizontal="center" vertical="center"/>
      <protection locked="0"/>
    </xf>
    <xf numFmtId="0" fontId="16" fillId="2" borderId="0" xfId="0" applyFont="1" applyFill="1" applyBorder="1" applyAlignment="1" applyProtection="1">
      <alignment horizontal="center" vertical="center"/>
      <protection locked="0"/>
    </xf>
    <xf numFmtId="0" fontId="16" fillId="2" borderId="17" xfId="0" applyFont="1" applyFill="1" applyBorder="1" applyAlignment="1" applyProtection="1">
      <alignment horizontal="center" vertical="center"/>
      <protection locked="0"/>
    </xf>
    <xf numFmtId="0" fontId="16" fillId="2" borderId="16" xfId="0" applyFont="1" applyFill="1" applyBorder="1" applyAlignment="1" applyProtection="1">
      <alignment horizontal="center" vertical="center"/>
      <protection locked="0"/>
    </xf>
    <xf numFmtId="0" fontId="16" fillId="2" borderId="18" xfId="0" applyFont="1" applyFill="1" applyBorder="1" applyAlignment="1" applyProtection="1">
      <alignment horizontal="center" vertical="center"/>
      <protection locked="0"/>
    </xf>
    <xf numFmtId="0" fontId="16" fillId="2" borderId="19" xfId="0" applyFont="1" applyFill="1" applyBorder="1" applyAlignment="1" applyProtection="1">
      <alignment horizontal="center" vertical="center"/>
      <protection locked="0"/>
    </xf>
    <xf numFmtId="0" fontId="16" fillId="2" borderId="11" xfId="0" applyFont="1" applyFill="1" applyBorder="1" applyAlignment="1" applyProtection="1">
      <alignment horizontal="center" vertical="center"/>
      <protection locked="0"/>
    </xf>
    <xf numFmtId="0" fontId="16" fillId="2" borderId="15" xfId="0" applyFont="1" applyFill="1" applyBorder="1" applyAlignment="1" applyProtection="1">
      <alignment horizontal="center" vertical="center"/>
      <protection locked="0"/>
    </xf>
    <xf numFmtId="0" fontId="12" fillId="0" borderId="47" xfId="0" applyFont="1" applyFill="1" applyBorder="1" applyAlignment="1">
      <alignment horizontal="center" vertical="center" wrapText="1"/>
    </xf>
    <xf numFmtId="0" fontId="12" fillId="0" borderId="46" xfId="0" applyFont="1" applyFill="1" applyBorder="1" applyAlignment="1">
      <alignment horizontal="center" vertical="center" wrapText="1"/>
    </xf>
    <xf numFmtId="0" fontId="25" fillId="4" borderId="5"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4" fillId="4" borderId="14" xfId="0" applyFont="1" applyFill="1" applyBorder="1" applyAlignment="1">
      <alignment horizontal="center" vertical="center" wrapText="1"/>
    </xf>
    <xf numFmtId="0" fontId="24" fillId="4" borderId="5"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24" fillId="4" borderId="5" xfId="0" applyFont="1" applyFill="1" applyBorder="1" applyAlignment="1">
      <alignment horizontal="left" vertical="center" wrapText="1"/>
    </xf>
    <xf numFmtId="0" fontId="24" fillId="4" borderId="8" xfId="0" applyFont="1" applyFill="1" applyBorder="1" applyAlignment="1">
      <alignment horizontal="left" vertical="center" wrapText="1"/>
    </xf>
    <xf numFmtId="0" fontId="0" fillId="0" borderId="25" xfId="0" applyBorder="1" applyAlignment="1">
      <alignment horizontal="left" vertical="top" wrapText="1"/>
    </xf>
    <xf numFmtId="0" fontId="0" fillId="0" borderId="22" xfId="0" applyBorder="1" applyAlignment="1">
      <alignment horizontal="left" vertical="top" wrapText="1"/>
    </xf>
    <xf numFmtId="0" fontId="12" fillId="0" borderId="23" xfId="0" applyFont="1" applyBorder="1" applyAlignment="1">
      <alignment horizontal="left" vertical="top" wrapText="1"/>
    </xf>
    <xf numFmtId="0" fontId="0" fillId="0" borderId="24" xfId="0" applyBorder="1" applyAlignment="1">
      <alignment horizontal="left" vertical="top" wrapText="1"/>
    </xf>
  </cellXfs>
  <cellStyles count="49">
    <cellStyle name="Hyperlink" xfId="8" builtinId="8"/>
    <cellStyle name="Hyperlink 2" xfId="21"/>
    <cellStyle name="Neutral" xfId="22" builtinId="28"/>
    <cellStyle name="Normal" xfId="0" builtinId="0"/>
    <cellStyle name="Normal 10" xfId="19"/>
    <cellStyle name="Normal 10 2" xfId="36"/>
    <cellStyle name="Normal 10 3" xfId="47"/>
    <cellStyle name="Normal 11" xfId="18"/>
    <cellStyle name="Normal 11 2" xfId="35"/>
    <cellStyle name="Normal 11 3" xfId="46"/>
    <cellStyle name="Normal 12" xfId="20"/>
    <cellStyle name="Normal 12 2" xfId="37"/>
    <cellStyle name="Normal 12 3" xfId="48"/>
    <cellStyle name="Normal 13" xfId="24"/>
    <cellStyle name="Normal 14" xfId="23"/>
    <cellStyle name="Normal 2" xfId="1"/>
    <cellStyle name="Normal 2 2" xfId="2"/>
    <cellStyle name="Normal 2 3" xfId="3"/>
    <cellStyle name="Normal 3" xfId="4"/>
    <cellStyle name="Normal 4" xfId="5"/>
    <cellStyle name="Normal 4 2" xfId="11"/>
    <cellStyle name="Normal 4 2 2" xfId="16"/>
    <cellStyle name="Normal 4 2 2 2" xfId="33"/>
    <cellStyle name="Normal 4 2 2 3" xfId="44"/>
    <cellStyle name="Normal 4 2 3" xfId="28"/>
    <cellStyle name="Normal 4 2 4" xfId="40"/>
    <cellStyle name="Normal 4 3" xfId="14"/>
    <cellStyle name="Normal 4 3 2" xfId="31"/>
    <cellStyle name="Normal 4 3 3" xfId="42"/>
    <cellStyle name="Normal 4 4" xfId="25"/>
    <cellStyle name="Normal 4 5" xfId="38"/>
    <cellStyle name="Normal 5" xfId="6"/>
    <cellStyle name="Normal 6" xfId="7"/>
    <cellStyle name="Normal 6 2" xfId="12"/>
    <cellStyle name="Normal 6 2 2" xfId="17"/>
    <cellStyle name="Normal 6 2 2 2" xfId="34"/>
    <cellStyle name="Normal 6 2 2 3" xfId="45"/>
    <cellStyle name="Normal 6 2 3" xfId="29"/>
    <cellStyle name="Normal 6 2 4" xfId="41"/>
    <cellStyle name="Normal 6 3" xfId="15"/>
    <cellStyle name="Normal 6 3 2" xfId="32"/>
    <cellStyle name="Normal 6 3 3" xfId="43"/>
    <cellStyle name="Normal 6 4" xfId="26"/>
    <cellStyle name="Normal 6 5" xfId="39"/>
    <cellStyle name="Normal 7" xfId="10"/>
    <cellStyle name="Normal 7 2" xfId="27"/>
    <cellStyle name="Normal 8" xfId="9"/>
    <cellStyle name="Normal 9" xfId="13"/>
    <cellStyle name="Normal 9 2" xfId="30"/>
  </cellStyles>
  <dxfs count="4">
    <dxf>
      <fill>
        <patternFill>
          <bgColor rgb="FFFFFF00"/>
        </patternFill>
      </fill>
    </dxf>
    <dxf>
      <fill>
        <patternFill>
          <bgColor rgb="FFFF000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5" Type="http://schemas.openxmlformats.org/officeDocument/2006/relationships/printerSettings" Target="../printerSettings/printerSettings24.bin"/><Relationship Id="rId4"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F56"/>
  <sheetViews>
    <sheetView tabSelected="1" workbookViewId="0"/>
  </sheetViews>
  <sheetFormatPr defaultColWidth="9.109375" defaultRowHeight="13.2" x14ac:dyDescent="0.25"/>
  <cols>
    <col min="1" max="1" width="4.44140625" style="4" customWidth="1"/>
    <col min="2" max="2" width="13.33203125" style="1" customWidth="1"/>
    <col min="3" max="3" width="11" style="3" customWidth="1"/>
    <col min="4" max="4" width="49.109375" style="3" customWidth="1"/>
    <col min="5" max="5" width="10.109375" style="3" customWidth="1"/>
    <col min="6" max="6" width="9.109375" style="3"/>
    <col min="7" max="16384" width="9.109375" style="4"/>
  </cols>
  <sheetData>
    <row r="1" spans="2:6" x14ac:dyDescent="0.25">
      <c r="C1" s="2"/>
    </row>
    <row r="2" spans="2:6" ht="13.8" thickBot="1" x14ac:dyDescent="0.3">
      <c r="C2" s="2"/>
    </row>
    <row r="3" spans="2:6" x14ac:dyDescent="0.25">
      <c r="B3" s="20" t="s">
        <v>0</v>
      </c>
      <c r="C3" s="21"/>
      <c r="D3" s="12" t="s">
        <v>88</v>
      </c>
    </row>
    <row r="4" spans="2:6" ht="13.8" thickBot="1" x14ac:dyDescent="0.3">
      <c r="B4" s="22" t="s">
        <v>1</v>
      </c>
      <c r="C4" s="23"/>
      <c r="D4" s="31" t="s">
        <v>1185</v>
      </c>
    </row>
    <row r="5" spans="2:6" ht="13.8" thickBot="1" x14ac:dyDescent="0.3">
      <c r="B5" s="5"/>
      <c r="C5" s="6"/>
      <c r="D5" s="6"/>
    </row>
    <row r="6" spans="2:6" s="7" customFormat="1" ht="18" customHeight="1" x14ac:dyDescent="0.25">
      <c r="B6" s="24" t="s">
        <v>2</v>
      </c>
      <c r="C6" s="25"/>
      <c r="D6" s="26"/>
    </row>
    <row r="7" spans="2:6" x14ac:dyDescent="0.25">
      <c r="B7" s="27" t="s">
        <v>3</v>
      </c>
      <c r="C7" s="28" t="s">
        <v>4</v>
      </c>
      <c r="D7" s="29" t="s">
        <v>5</v>
      </c>
      <c r="F7" s="4"/>
    </row>
    <row r="8" spans="2:6" ht="26.4" x14ac:dyDescent="0.25">
      <c r="B8" s="18">
        <v>43049</v>
      </c>
      <c r="C8" s="14" t="s">
        <v>8</v>
      </c>
      <c r="D8" s="13" t="s">
        <v>77</v>
      </c>
      <c r="F8" s="4"/>
    </row>
    <row r="9" spans="2:6" x14ac:dyDescent="0.25">
      <c r="B9" s="18">
        <v>43080</v>
      </c>
      <c r="C9" s="16" t="s">
        <v>15</v>
      </c>
      <c r="D9" s="13" t="s">
        <v>16</v>
      </c>
      <c r="F9" s="4"/>
    </row>
    <row r="10" spans="2:6" ht="26.4" x14ac:dyDescent="0.25">
      <c r="B10" s="18">
        <v>43138</v>
      </c>
      <c r="C10" s="15" t="s">
        <v>17</v>
      </c>
      <c r="D10" s="9" t="s">
        <v>19</v>
      </c>
      <c r="F10" s="4"/>
    </row>
    <row r="11" spans="2:6" ht="26.4" x14ac:dyDescent="0.25">
      <c r="B11" s="18">
        <v>43141</v>
      </c>
      <c r="C11" s="15" t="s">
        <v>21</v>
      </c>
      <c r="D11" s="9" t="s">
        <v>18</v>
      </c>
      <c r="F11" s="4"/>
    </row>
    <row r="12" spans="2:6" ht="39.6" x14ac:dyDescent="0.25">
      <c r="B12" s="18">
        <v>43186</v>
      </c>
      <c r="C12" s="15" t="s">
        <v>22</v>
      </c>
      <c r="D12" s="9" t="s">
        <v>20</v>
      </c>
      <c r="F12" s="4"/>
    </row>
    <row r="13" spans="2:6" x14ac:dyDescent="0.25">
      <c r="B13" s="18">
        <v>43187</v>
      </c>
      <c r="C13" s="15" t="s">
        <v>23</v>
      </c>
      <c r="D13" s="9" t="s">
        <v>24</v>
      </c>
      <c r="F13" s="4"/>
    </row>
    <row r="14" spans="2:6" ht="39.6" x14ac:dyDescent="0.25">
      <c r="B14" s="18">
        <v>43297</v>
      </c>
      <c r="C14" s="15" t="s">
        <v>25</v>
      </c>
      <c r="D14" s="9" t="s">
        <v>26</v>
      </c>
      <c r="F14" s="4"/>
    </row>
    <row r="15" spans="2:6" x14ac:dyDescent="0.25">
      <c r="B15" s="18">
        <v>43315</v>
      </c>
      <c r="C15" s="15" t="s">
        <v>27</v>
      </c>
      <c r="D15" s="9" t="s">
        <v>16</v>
      </c>
      <c r="F15" s="4"/>
    </row>
    <row r="16" spans="2:6" ht="52.8" x14ac:dyDescent="0.25">
      <c r="B16" s="18">
        <v>43364</v>
      </c>
      <c r="C16" s="15" t="s">
        <v>39</v>
      </c>
      <c r="D16" s="9" t="s">
        <v>40</v>
      </c>
      <c r="F16" s="4"/>
    </row>
    <row r="17" spans="2:6" x14ac:dyDescent="0.25">
      <c r="B17" s="18">
        <v>43367</v>
      </c>
      <c r="C17" s="15" t="s">
        <v>41</v>
      </c>
      <c r="D17" s="9" t="s">
        <v>42</v>
      </c>
      <c r="F17" s="4"/>
    </row>
    <row r="18" spans="2:6" ht="92.4" x14ac:dyDescent="0.25">
      <c r="B18" s="18">
        <v>43454</v>
      </c>
      <c r="C18" s="15" t="s">
        <v>45</v>
      </c>
      <c r="D18" s="9" t="s">
        <v>48</v>
      </c>
      <c r="F18" s="4"/>
    </row>
    <row r="19" spans="2:6" x14ac:dyDescent="0.25">
      <c r="B19" s="18">
        <v>43469</v>
      </c>
      <c r="C19" s="15" t="s">
        <v>53</v>
      </c>
      <c r="D19" s="9" t="s">
        <v>52</v>
      </c>
      <c r="F19" s="4"/>
    </row>
    <row r="20" spans="2:6" x14ac:dyDescent="0.25">
      <c r="B20" s="18">
        <v>43489</v>
      </c>
      <c r="C20" s="15" t="s">
        <v>54</v>
      </c>
      <c r="D20" s="9" t="s">
        <v>56</v>
      </c>
      <c r="F20" s="4"/>
    </row>
    <row r="21" spans="2:6" ht="30.75" customHeight="1" x14ac:dyDescent="0.25">
      <c r="B21" s="18">
        <v>43489</v>
      </c>
      <c r="C21" s="15" t="s">
        <v>55</v>
      </c>
      <c r="D21" s="9" t="s">
        <v>75</v>
      </c>
      <c r="F21" s="4"/>
    </row>
    <row r="22" spans="2:6" ht="26.4" x14ac:dyDescent="0.25">
      <c r="B22" s="18">
        <v>43489</v>
      </c>
      <c r="C22" s="15" t="s">
        <v>57</v>
      </c>
      <c r="D22" s="9" t="s">
        <v>58</v>
      </c>
      <c r="F22" s="4"/>
    </row>
    <row r="23" spans="2:6" ht="92.4" x14ac:dyDescent="0.25">
      <c r="B23" s="18">
        <v>43538</v>
      </c>
      <c r="C23" s="15" t="s">
        <v>59</v>
      </c>
      <c r="D23" s="9" t="s">
        <v>76</v>
      </c>
      <c r="F23" s="4"/>
    </row>
    <row r="24" spans="2:6" x14ac:dyDescent="0.25">
      <c r="B24" s="18">
        <v>43539</v>
      </c>
      <c r="C24" s="15" t="s">
        <v>60</v>
      </c>
      <c r="D24" s="9" t="s">
        <v>61</v>
      </c>
      <c r="F24" s="4"/>
    </row>
    <row r="25" spans="2:6" x14ac:dyDescent="0.25">
      <c r="B25" s="18">
        <v>43557</v>
      </c>
      <c r="C25" s="15" t="s">
        <v>62</v>
      </c>
      <c r="D25" s="9" t="s">
        <v>63</v>
      </c>
      <c r="F25" s="4"/>
    </row>
    <row r="26" spans="2:6" x14ac:dyDescent="0.25">
      <c r="B26" s="18">
        <v>43560</v>
      </c>
      <c r="C26" s="15" t="s">
        <v>64</v>
      </c>
      <c r="D26" s="9" t="s">
        <v>65</v>
      </c>
      <c r="F26" s="4"/>
    </row>
    <row r="27" spans="2:6" ht="39.6" x14ac:dyDescent="0.25">
      <c r="B27" s="18">
        <v>43577</v>
      </c>
      <c r="C27" s="15" t="s">
        <v>66</v>
      </c>
      <c r="D27" s="9" t="s">
        <v>67</v>
      </c>
      <c r="F27" s="4"/>
    </row>
    <row r="28" spans="2:6" ht="26.4" x14ac:dyDescent="0.25">
      <c r="B28" s="18">
        <v>43649</v>
      </c>
      <c r="C28" s="15" t="s">
        <v>68</v>
      </c>
      <c r="D28" s="8" t="s">
        <v>69</v>
      </c>
      <c r="F28" s="4"/>
    </row>
    <row r="29" spans="2:6" ht="132" x14ac:dyDescent="0.25">
      <c r="B29" s="18">
        <v>43663</v>
      </c>
      <c r="C29" s="16" t="s">
        <v>72</v>
      </c>
      <c r="D29" s="13" t="s">
        <v>73</v>
      </c>
      <c r="F29" s="4"/>
    </row>
    <row r="30" spans="2:6" ht="26.4" x14ac:dyDescent="0.25">
      <c r="B30" s="18">
        <v>43668</v>
      </c>
      <c r="C30" s="15" t="s">
        <v>78</v>
      </c>
      <c r="D30" s="8" t="s">
        <v>69</v>
      </c>
      <c r="F30" s="4"/>
    </row>
    <row r="31" spans="2:6" ht="198" x14ac:dyDescent="0.25">
      <c r="B31" s="18">
        <v>44040</v>
      </c>
      <c r="C31" s="14" t="s">
        <v>79</v>
      </c>
      <c r="D31" s="13" t="s">
        <v>91</v>
      </c>
      <c r="F31" s="4"/>
    </row>
    <row r="32" spans="2:6" x14ac:dyDescent="0.25">
      <c r="B32" s="18">
        <v>44046</v>
      </c>
      <c r="C32" s="14" t="s">
        <v>89</v>
      </c>
      <c r="D32" s="8" t="s">
        <v>90</v>
      </c>
      <c r="F32" s="4"/>
    </row>
    <row r="33" spans="2:6" ht="277.2" x14ac:dyDescent="0.25">
      <c r="B33" s="18">
        <v>44095</v>
      </c>
      <c r="C33" s="16" t="s">
        <v>94</v>
      </c>
      <c r="D33" s="13" t="s">
        <v>95</v>
      </c>
      <c r="F33" s="4"/>
    </row>
    <row r="34" spans="2:6" x14ac:dyDescent="0.25">
      <c r="B34" s="18">
        <v>44113</v>
      </c>
      <c r="C34" s="14" t="s">
        <v>96</v>
      </c>
      <c r="D34" s="13" t="s">
        <v>90</v>
      </c>
      <c r="F34" s="4"/>
    </row>
    <row r="35" spans="2:6" ht="264" x14ac:dyDescent="0.25">
      <c r="B35" s="18">
        <v>44218</v>
      </c>
      <c r="C35" s="16" t="s">
        <v>97</v>
      </c>
      <c r="D35" s="13" t="s">
        <v>100</v>
      </c>
      <c r="F35" s="4"/>
    </row>
    <row r="36" spans="2:6" x14ac:dyDescent="0.25">
      <c r="B36" s="18">
        <v>44230</v>
      </c>
      <c r="C36" s="16" t="s">
        <v>101</v>
      </c>
      <c r="D36" s="13" t="s">
        <v>102</v>
      </c>
      <c r="F36" s="4"/>
    </row>
    <row r="37" spans="2:6" x14ac:dyDescent="0.25">
      <c r="B37" s="18">
        <v>44235</v>
      </c>
      <c r="C37" s="14" t="s">
        <v>1096</v>
      </c>
      <c r="D37" s="8" t="s">
        <v>90</v>
      </c>
      <c r="F37" s="4"/>
    </row>
    <row r="38" spans="2:6" ht="171.6" x14ac:dyDescent="0.25">
      <c r="B38" s="18">
        <v>44237</v>
      </c>
      <c r="C38" s="16" t="s">
        <v>1097</v>
      </c>
      <c r="D38" s="13" t="s">
        <v>1098</v>
      </c>
      <c r="F38" s="4"/>
    </row>
    <row r="39" spans="2:6" ht="26.4" x14ac:dyDescent="0.25">
      <c r="B39" s="18">
        <v>44251</v>
      </c>
      <c r="C39" s="14" t="s">
        <v>1099</v>
      </c>
      <c r="D39" s="8" t="s">
        <v>1100</v>
      </c>
      <c r="F39" s="4"/>
    </row>
    <row r="40" spans="2:6" ht="40.200000000000003" thickBot="1" x14ac:dyDescent="0.3">
      <c r="B40" s="30">
        <v>44286</v>
      </c>
      <c r="C40" s="17" t="s">
        <v>1101</v>
      </c>
      <c r="D40" s="109" t="s">
        <v>1168</v>
      </c>
      <c r="F40" s="4"/>
    </row>
    <row r="41" spans="2:6" ht="13.8" thickBot="1" x14ac:dyDescent="0.3">
      <c r="B41" s="30">
        <v>44291</v>
      </c>
      <c r="C41" s="17" t="s">
        <v>1186</v>
      </c>
      <c r="D41" s="109" t="s">
        <v>90</v>
      </c>
    </row>
    <row r="42" spans="2:6" x14ac:dyDescent="0.25">
      <c r="C42" s="10"/>
    </row>
    <row r="48" spans="2:6" x14ac:dyDescent="0.25">
      <c r="C48" s="10"/>
    </row>
    <row r="49" spans="3:3" x14ac:dyDescent="0.25">
      <c r="C49" s="10"/>
    </row>
    <row r="50" spans="3:3" x14ac:dyDescent="0.25">
      <c r="C50" s="11"/>
    </row>
    <row r="51" spans="3:3" x14ac:dyDescent="0.25">
      <c r="C51" s="11"/>
    </row>
    <row r="52" spans="3:3" x14ac:dyDescent="0.25">
      <c r="C52" s="11"/>
    </row>
    <row r="53" spans="3:3" x14ac:dyDescent="0.25">
      <c r="C53" s="11"/>
    </row>
    <row r="54" spans="3:3" x14ac:dyDescent="0.25">
      <c r="C54" s="11"/>
    </row>
    <row r="55" spans="3:3" x14ac:dyDescent="0.25">
      <c r="C55" s="11"/>
    </row>
    <row r="56" spans="3:3" x14ac:dyDescent="0.25">
      <c r="C56" s="11"/>
    </row>
  </sheetData>
  <customSheetViews>
    <customSheetView guid="{4071DE1A-4EBE-4538-AB32-B072B5C5CBF6}" fitToPage="1">
      <selection activeCell="D10" sqref="D10"/>
      <pageMargins left="0.75" right="0.75" top="1" bottom="1" header="0.5" footer="0.5"/>
      <pageSetup orientation="landscape" horizontalDpi="96" verticalDpi="96" copies="0" r:id="rId1"/>
      <headerFooter alignWithMargins="0"/>
    </customSheetView>
    <customSheetView guid="{5E43F320-A726-4EBA-8F08-6A880F238A59}" fitToPage="1">
      <selection activeCell="D10" sqref="D10"/>
      <pageMargins left="0.75" right="0.75" top="1" bottom="1" header="0.5" footer="0.5"/>
      <pageSetup orientation="landscape" horizontalDpi="96" verticalDpi="96" copies="0" r:id="rId2"/>
      <headerFooter alignWithMargins="0"/>
    </customSheetView>
    <customSheetView guid="{2701E87D-C955-4182-909A-FC737E1B960E}" fitToPage="1">
      <pageMargins left="0.75" right="0.75" top="1" bottom="1" header="0.5" footer="0.5"/>
      <pageSetup orientation="landscape" horizontalDpi="96" verticalDpi="96" copies="0" r:id="rId3"/>
      <headerFooter alignWithMargins="0"/>
    </customSheetView>
    <customSheetView guid="{72B58BF4-8BB4-4D76-9867-39185757F5CF}" fitToPage="1">
      <selection activeCell="D10" sqref="D10"/>
      <pageMargins left="0.75" right="0.75" top="1" bottom="1" header="0.5" footer="0.5"/>
      <pageSetup orientation="landscape" horizontalDpi="96" verticalDpi="96" copies="0" r:id="rId4"/>
      <headerFooter alignWithMargins="0"/>
    </customSheetView>
    <customSheetView guid="{2C746B6D-3676-4535-B200-9D7D2826F691}" fitToPage="1">
      <pageMargins left="0.75" right="0.75" top="1" bottom="1" header="0.5" footer="0.5"/>
      <pageSetup orientation="landscape" horizontalDpi="96" verticalDpi="96" copies="0" r:id="rId5"/>
      <headerFooter alignWithMargins="0"/>
    </customSheetView>
    <customSheetView guid="{8556B66C-D38B-41C8-9AF5-EFC19C096031}" fitToPage="1">
      <selection activeCell="D10" sqref="D10"/>
      <pageMargins left="0.75" right="0.75" top="1" bottom="1" header="0.5" footer="0.5"/>
      <pageSetup orientation="landscape" horizontalDpi="96" verticalDpi="96" copies="0" r:id="rId6"/>
      <headerFooter alignWithMargins="0"/>
    </customSheetView>
    <customSheetView guid="{5092B623-CB63-44B4-B924-041A5C48D312}" fitToPage="1">
      <selection activeCell="D10" sqref="D10"/>
      <pageMargins left="0.75" right="0.75" top="1" bottom="1" header="0.5" footer="0.5"/>
      <pageSetup orientation="landscape" horizontalDpi="96" verticalDpi="96" copies="0" r:id="rId7"/>
      <headerFooter alignWithMargins="0"/>
    </customSheetView>
    <customSheetView guid="{568A18CA-0506-4DE8-AE10-16B30A9D43C8}" fitToPage="1">
      <selection activeCell="D10" sqref="D10"/>
      <pageMargins left="0.75" right="0.75" top="1" bottom="1" header="0.5" footer="0.5"/>
      <pageSetup orientation="landscape" horizontalDpi="96" verticalDpi="96" copies="0" r:id="rId8"/>
      <headerFooter alignWithMargins="0"/>
    </customSheetView>
    <customSheetView guid="{D7A9B757-6517-4F13-8C7C-7B89FD07379F}" fitToPage="1">
      <selection activeCell="D10" sqref="D10"/>
      <pageMargins left="0.75" right="0.75" top="1" bottom="1" header="0.5" footer="0.5"/>
      <pageSetup orientation="landscape" horizontalDpi="96" verticalDpi="96" copies="0" r:id="rId9"/>
      <headerFooter alignWithMargins="0"/>
    </customSheetView>
    <customSheetView guid="{05911F65-1A47-4240-813D-F9A5790D4AA3}" fitToPage="1">
      <selection activeCell="D10" sqref="D10"/>
      <pageMargins left="0.75" right="0.75" top="1" bottom="1" header="0.5" footer="0.5"/>
      <pageSetup orientation="landscape" horizontalDpi="96" verticalDpi="96" copies="0" r:id="rId10"/>
      <headerFooter alignWithMargins="0"/>
    </customSheetView>
    <customSheetView guid="{ADA61189-8B64-4FEC-85A9-807383507CC4}" fitToPage="1">
      <selection activeCell="D10" sqref="D10"/>
      <pageMargins left="0.75" right="0.75" top="1" bottom="1" header="0.5" footer="0.5"/>
      <pageSetup orientation="landscape" horizontalDpi="96" verticalDpi="96" copies="0" r:id="rId11"/>
      <headerFooter alignWithMargins="0"/>
    </customSheetView>
    <customSheetView guid="{EBF66E73-5F74-45D2-A2F2-42054DB3B971}" fitToPage="1">
      <selection activeCell="D10" sqref="D10"/>
      <pageMargins left="0.75" right="0.75" top="1" bottom="1" header="0.5" footer="0.5"/>
      <pageSetup orientation="landscape" horizontalDpi="96" verticalDpi="96" copies="0" r:id="rId12"/>
      <headerFooter alignWithMargins="0"/>
    </customSheetView>
    <customSheetView guid="{65D49B2E-3281-42C9-9E9B-838E17FEE019}" fitToPage="1">
      <pageMargins left="0.75" right="0.75" top="1" bottom="1" header="0.5" footer="0.5"/>
      <pageSetup orientation="landscape" horizontalDpi="96" verticalDpi="96" copies="0" r:id="rId13"/>
      <headerFooter alignWithMargins="0"/>
    </customSheetView>
    <customSheetView guid="{72813F65-568F-4D10-ABF6-DBB6ED7F5FF1}" fitToPage="1">
      <pageMargins left="0.75" right="0.75" top="1" bottom="1" header="0.5" footer="0.5"/>
      <pageSetup orientation="landscape" horizontalDpi="96" verticalDpi="96" copies="0" r:id="rId14"/>
      <headerFooter alignWithMargins="0"/>
    </customSheetView>
    <customSheetView guid="{ABB84CCC-4CA4-4073-8D1A-EF76523C9819}" fitToPage="1">
      <pageMargins left="0.75" right="0.75" top="1" bottom="1" header="0.5" footer="0.5"/>
      <pageSetup orientation="landscape" horizontalDpi="96" verticalDpi="96" copies="0" r:id="rId15"/>
      <headerFooter alignWithMargins="0"/>
    </customSheetView>
    <customSheetView guid="{77CA808A-4AB3-48CE-9A61-4DF688782ACE}" fitToPage="1">
      <selection activeCell="D10" sqref="D10"/>
      <pageMargins left="0.75" right="0.75" top="1" bottom="1" header="0.5" footer="0.5"/>
      <pageSetup orientation="landscape" horizontalDpi="96" verticalDpi="96" copies="0" r:id="rId16"/>
      <headerFooter alignWithMargins="0"/>
    </customSheetView>
    <customSheetView guid="{02B2F8E2-E5CE-4CA5-8CE9-F2E63C577A1A}" fitToPage="1">
      <selection activeCell="D10" sqref="D10"/>
      <pageMargins left="0.75" right="0.75" top="1" bottom="1" header="0.5" footer="0.5"/>
      <pageSetup orientation="landscape" horizontalDpi="96" verticalDpi="96" copies="0" r:id="rId17"/>
      <headerFooter alignWithMargins="0"/>
    </customSheetView>
    <customSheetView guid="{99C2C1E9-BF03-4DBF-A045-00E199AF052B}" fitToPage="1">
      <pageMargins left="0.75" right="0.75" top="1" bottom="1" header="0.5" footer="0.5"/>
      <pageSetup scale="66" orientation="landscape" horizontalDpi="96" verticalDpi="96" r:id="rId18"/>
      <headerFooter alignWithMargins="0"/>
    </customSheetView>
  </customSheetViews>
  <phoneticPr fontId="10" type="noConversion"/>
  <pageMargins left="0.75" right="0.75" top="1" bottom="1" header="0.5" footer="0.5"/>
  <pageSetup scale="66" orientation="landscape" horizontalDpi="96" verticalDpi="96" r:id="rId1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7"/>
  <sheetViews>
    <sheetView zoomScaleNormal="100" zoomScaleSheetLayoutView="145" workbookViewId="0"/>
  </sheetViews>
  <sheetFormatPr defaultRowHeight="13.2" x14ac:dyDescent="0.25"/>
  <cols>
    <col min="1" max="1" width="4.33203125" customWidth="1"/>
    <col min="2" max="2" width="4.88671875" customWidth="1"/>
    <col min="3" max="3" width="71.33203125" bestFit="1" customWidth="1"/>
    <col min="4" max="4" width="18.44140625" customWidth="1"/>
    <col min="5" max="5" width="83.77734375" bestFit="1" customWidth="1"/>
  </cols>
  <sheetData>
    <row r="1" spans="1:4" ht="13.8" thickBot="1" x14ac:dyDescent="0.3"/>
    <row r="2" spans="1:4" ht="13.8" thickBot="1" x14ac:dyDescent="0.3">
      <c r="B2" s="110" t="s">
        <v>32</v>
      </c>
      <c r="C2" s="111"/>
      <c r="D2" s="112"/>
    </row>
    <row r="3" spans="1:4" x14ac:dyDescent="0.25">
      <c r="A3" s="39"/>
      <c r="B3" s="40" t="s">
        <v>33</v>
      </c>
      <c r="C3" s="41" t="s">
        <v>34</v>
      </c>
      <c r="D3" s="42" t="s">
        <v>35</v>
      </c>
    </row>
    <row r="4" spans="1:4" x14ac:dyDescent="0.25">
      <c r="B4" s="32">
        <v>1</v>
      </c>
      <c r="C4" s="64" t="s">
        <v>1170</v>
      </c>
      <c r="D4" s="63" t="s">
        <v>1171</v>
      </c>
    </row>
    <row r="5" spans="1:4" x14ac:dyDescent="0.25">
      <c r="B5" s="32">
        <v>2</v>
      </c>
      <c r="C5" s="64" t="s">
        <v>1172</v>
      </c>
      <c r="D5" s="63" t="s">
        <v>1173</v>
      </c>
    </row>
    <row r="6" spans="1:4" x14ac:dyDescent="0.25">
      <c r="B6" s="32">
        <v>3</v>
      </c>
      <c r="C6" s="64" t="s">
        <v>1174</v>
      </c>
      <c r="D6" s="63" t="s">
        <v>1171</v>
      </c>
    </row>
    <row r="7" spans="1:4" x14ac:dyDescent="0.25">
      <c r="B7" s="32">
        <v>4</v>
      </c>
      <c r="C7" s="64" t="s">
        <v>1175</v>
      </c>
      <c r="D7" s="63" t="s">
        <v>1176</v>
      </c>
    </row>
    <row r="8" spans="1:4" x14ac:dyDescent="0.25">
      <c r="B8" s="32">
        <v>5</v>
      </c>
      <c r="C8" s="64" t="s">
        <v>1177</v>
      </c>
      <c r="D8" s="63" t="s">
        <v>1178</v>
      </c>
    </row>
    <row r="9" spans="1:4" x14ac:dyDescent="0.25">
      <c r="B9" s="32">
        <v>6</v>
      </c>
      <c r="C9" s="64" t="s">
        <v>99</v>
      </c>
      <c r="D9" s="63" t="s">
        <v>98</v>
      </c>
    </row>
    <row r="10" spans="1:4" x14ac:dyDescent="0.25">
      <c r="B10" s="32">
        <v>7</v>
      </c>
      <c r="C10" s="64" t="s">
        <v>1179</v>
      </c>
      <c r="D10" s="63" t="s">
        <v>1180</v>
      </c>
    </row>
    <row r="11" spans="1:4" x14ac:dyDescent="0.25">
      <c r="B11" s="32">
        <v>8</v>
      </c>
      <c r="C11" s="64" t="s">
        <v>1181</v>
      </c>
      <c r="D11" s="63" t="s">
        <v>1180</v>
      </c>
    </row>
    <row r="12" spans="1:4" x14ac:dyDescent="0.25">
      <c r="B12" s="32">
        <v>9</v>
      </c>
      <c r="C12" s="64" t="s">
        <v>1182</v>
      </c>
      <c r="D12" s="63" t="s">
        <v>1173</v>
      </c>
    </row>
    <row r="13" spans="1:4" x14ac:dyDescent="0.25">
      <c r="B13" s="32">
        <v>10</v>
      </c>
      <c r="C13" s="64" t="s">
        <v>1183</v>
      </c>
      <c r="D13" s="63" t="s">
        <v>1173</v>
      </c>
    </row>
    <row r="14" spans="1:4" x14ac:dyDescent="0.25">
      <c r="B14" s="32">
        <v>11</v>
      </c>
      <c r="C14" s="64" t="s">
        <v>1184</v>
      </c>
      <c r="D14" s="63" t="s">
        <v>1176</v>
      </c>
    </row>
    <row r="19" spans="3:3" x14ac:dyDescent="0.25">
      <c r="C19" s="60"/>
    </row>
    <row r="20" spans="3:3" x14ac:dyDescent="0.25">
      <c r="C20" s="60"/>
    </row>
    <row r="21" spans="3:3" x14ac:dyDescent="0.25">
      <c r="C21" s="60"/>
    </row>
    <row r="22" spans="3:3" x14ac:dyDescent="0.25">
      <c r="C22" s="60"/>
    </row>
    <row r="23" spans="3:3" x14ac:dyDescent="0.25">
      <c r="C23" s="60"/>
    </row>
    <row r="24" spans="3:3" x14ac:dyDescent="0.25">
      <c r="C24" s="60"/>
    </row>
    <row r="25" spans="3:3" x14ac:dyDescent="0.25">
      <c r="C25" s="60"/>
    </row>
    <row r="26" spans="3:3" x14ac:dyDescent="0.25">
      <c r="C26" s="60"/>
    </row>
    <row r="27" spans="3:3" x14ac:dyDescent="0.25">
      <c r="C27" s="60"/>
    </row>
  </sheetData>
  <customSheetViews>
    <customSheetView guid="{4071DE1A-4EBE-4538-AB32-B072B5C5CBF6}">
      <selection activeCell="D6" sqref="D6"/>
      <pageMargins left="0.7" right="0.7" top="0.75" bottom="0.75" header="0.3" footer="0.3"/>
      <pageSetup paperSize="9" orientation="portrait" r:id="rId1"/>
    </customSheetView>
    <customSheetView guid="{5E43F320-A726-4EBA-8F08-6A880F238A59}">
      <selection activeCell="D6" sqref="D6"/>
      <pageMargins left="0.7" right="0.7" top="0.75" bottom="0.75" header="0.3" footer="0.3"/>
      <pageSetup paperSize="9" orientation="portrait" r:id="rId2"/>
    </customSheetView>
    <customSheetView guid="{2701E87D-C955-4182-909A-FC737E1B960E}">
      <selection activeCell="D6" sqref="D6"/>
      <pageMargins left="0.7" right="0.7" top="0.75" bottom="0.75" header="0.3" footer="0.3"/>
      <pageSetup paperSize="9" orientation="portrait" r:id="rId3"/>
    </customSheetView>
    <customSheetView guid="{99C2C1E9-BF03-4DBF-A045-00E199AF052B}">
      <pageMargins left="0.7" right="0.7" top="0.75" bottom="0.75" header="0.3" footer="0.3"/>
      <pageSetup paperSize="9" orientation="portrait" r:id="rId4"/>
    </customSheetView>
  </customSheetViews>
  <mergeCells count="1">
    <mergeCell ref="B2:D2"/>
  </mergeCell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M376"/>
  <sheetViews>
    <sheetView zoomScale="104" zoomScaleNormal="100" workbookViewId="0">
      <pane xSplit="2" ySplit="5" topLeftCell="C6" activePane="bottomRight" state="frozen"/>
      <selection pane="topRight" activeCell="C1" sqref="C1"/>
      <selection pane="bottomLeft" activeCell="A6" sqref="A6"/>
      <selection pane="bottomRight" activeCell="B18" sqref="B18"/>
    </sheetView>
  </sheetViews>
  <sheetFormatPr defaultRowHeight="13.2" x14ac:dyDescent="0.25"/>
  <cols>
    <col min="1" max="1" width="3.21875" customWidth="1"/>
    <col min="2" max="2" width="19.44140625" bestFit="1" customWidth="1"/>
    <col min="3" max="3" width="19.109375" bestFit="1" customWidth="1"/>
    <col min="4" max="4" width="15.5546875" bestFit="1" customWidth="1"/>
    <col min="5" max="5" width="11.44140625" bestFit="1" customWidth="1"/>
    <col min="6" max="7" width="11.33203125" bestFit="1" customWidth="1"/>
    <col min="8" max="8" width="15.6640625" bestFit="1" customWidth="1"/>
    <col min="9" max="9" width="11.44140625" bestFit="1" customWidth="1"/>
    <col min="10" max="10" width="11.33203125" bestFit="1" customWidth="1"/>
    <col min="11" max="13" width="11.5546875" bestFit="1" customWidth="1"/>
  </cols>
  <sheetData>
    <row r="2" spans="1:13" x14ac:dyDescent="0.25">
      <c r="B2" s="113" t="s">
        <v>31</v>
      </c>
      <c r="C2" s="114"/>
      <c r="D2" s="114"/>
      <c r="E2" s="114"/>
      <c r="F2" s="114"/>
      <c r="G2" s="114"/>
      <c r="H2" s="114"/>
      <c r="I2" s="114"/>
      <c r="J2" s="114"/>
      <c r="K2" s="114"/>
      <c r="L2" s="114"/>
      <c r="M2" s="114"/>
    </row>
    <row r="3" spans="1:13" x14ac:dyDescent="0.25">
      <c r="B3" s="113"/>
      <c r="C3" s="114"/>
      <c r="D3" s="114"/>
      <c r="E3" s="114"/>
      <c r="F3" s="114"/>
      <c r="G3" s="114"/>
      <c r="H3" s="114"/>
      <c r="I3" s="114"/>
      <c r="J3" s="114"/>
      <c r="K3" s="114"/>
      <c r="L3" s="114"/>
      <c r="M3" s="114"/>
    </row>
    <row r="4" spans="1:13" ht="13.8" thickBot="1" x14ac:dyDescent="0.3"/>
    <row r="5" spans="1:13" ht="13.8" x14ac:dyDescent="0.25">
      <c r="B5" s="75" t="s">
        <v>103</v>
      </c>
      <c r="C5" s="72" t="s">
        <v>1088</v>
      </c>
      <c r="D5" s="65" t="s">
        <v>82</v>
      </c>
      <c r="E5" s="65" t="s">
        <v>70</v>
      </c>
      <c r="F5" s="65" t="s">
        <v>83</v>
      </c>
      <c r="G5" s="65" t="s">
        <v>84</v>
      </c>
      <c r="H5" s="65" t="s">
        <v>71</v>
      </c>
      <c r="I5" s="65" t="s">
        <v>1089</v>
      </c>
      <c r="J5" s="65" t="s">
        <v>1090</v>
      </c>
      <c r="K5" s="66" t="s">
        <v>1091</v>
      </c>
      <c r="L5" s="66" t="s">
        <v>1092</v>
      </c>
      <c r="M5" s="67" t="s">
        <v>1093</v>
      </c>
    </row>
    <row r="6" spans="1:13" x14ac:dyDescent="0.25">
      <c r="A6" s="99"/>
      <c r="B6" s="95" t="str">
        <f>HYPERLINK("#"&amp;"ErrataAnalysis!A"&amp;ROW()-3,ErrataAnalysis!A3)</f>
        <v>ADC_TC.083</v>
      </c>
      <c r="C6" s="73" t="s">
        <v>1094</v>
      </c>
      <c r="D6" s="68" t="s">
        <v>1094</v>
      </c>
      <c r="E6" s="68" t="s">
        <v>1094</v>
      </c>
      <c r="F6" s="68" t="s">
        <v>1094</v>
      </c>
      <c r="G6" s="68" t="s">
        <v>1094</v>
      </c>
      <c r="H6" s="68" t="s">
        <v>1094</v>
      </c>
      <c r="I6" s="68" t="s">
        <v>30</v>
      </c>
      <c r="J6" s="68" t="s">
        <v>30</v>
      </c>
      <c r="K6" s="68" t="s">
        <v>1094</v>
      </c>
      <c r="L6" s="68" t="s">
        <v>1094</v>
      </c>
      <c r="M6" s="69" t="s">
        <v>30</v>
      </c>
    </row>
    <row r="7" spans="1:13" x14ac:dyDescent="0.25">
      <c r="A7" s="101"/>
      <c r="B7" s="95" t="str">
        <f>HYPERLINK("#"&amp;"ErrataAnalysis!A"&amp;ROW()-3,ErrataAnalysis!A4)</f>
        <v>ADC_TC.084</v>
      </c>
      <c r="C7" s="73" t="s">
        <v>1094</v>
      </c>
      <c r="D7" s="68" t="s">
        <v>1094</v>
      </c>
      <c r="E7" s="68" t="s">
        <v>1094</v>
      </c>
      <c r="F7" s="68" t="s">
        <v>1094</v>
      </c>
      <c r="G7" s="68" t="s">
        <v>1094</v>
      </c>
      <c r="H7" s="68" t="s">
        <v>1094</v>
      </c>
      <c r="I7" s="68" t="s">
        <v>30</v>
      </c>
      <c r="J7" s="68" t="s">
        <v>30</v>
      </c>
      <c r="K7" s="68" t="s">
        <v>1094</v>
      </c>
      <c r="L7" s="68" t="s">
        <v>1094</v>
      </c>
      <c r="M7" s="69" t="s">
        <v>30</v>
      </c>
    </row>
    <row r="8" spans="1:13" x14ac:dyDescent="0.25">
      <c r="A8" s="101"/>
      <c r="B8" s="95" t="str">
        <f>HYPERLINK("#"&amp;"ErrataAnalysis!A"&amp;ROW()-3,ErrataAnalysis!A5)</f>
        <v>ADC_TC.085</v>
      </c>
      <c r="C8" s="73" t="s">
        <v>1094</v>
      </c>
      <c r="D8" s="68" t="s">
        <v>1094</v>
      </c>
      <c r="E8" s="68" t="s">
        <v>1094</v>
      </c>
      <c r="F8" s="68" t="s">
        <v>1094</v>
      </c>
      <c r="G8" s="68" t="s">
        <v>1094</v>
      </c>
      <c r="H8" s="68" t="s">
        <v>1094</v>
      </c>
      <c r="I8" s="68" t="s">
        <v>30</v>
      </c>
      <c r="J8" s="68" t="s">
        <v>30</v>
      </c>
      <c r="K8" s="68" t="s">
        <v>1094</v>
      </c>
      <c r="L8" s="68" t="s">
        <v>1094</v>
      </c>
      <c r="M8" s="69" t="s">
        <v>30</v>
      </c>
    </row>
    <row r="9" spans="1:13" x14ac:dyDescent="0.25">
      <c r="A9" s="101"/>
      <c r="B9" s="95" t="str">
        <f>HYPERLINK("#"&amp;"ErrataAnalysis!A"&amp;ROW()-3,ErrataAnalysis!A6)</f>
        <v>ADC_TC.086</v>
      </c>
      <c r="C9" s="73" t="s">
        <v>1094</v>
      </c>
      <c r="D9" s="68" t="s">
        <v>1094</v>
      </c>
      <c r="E9" s="68" t="s">
        <v>1094</v>
      </c>
      <c r="F9" s="68" t="s">
        <v>1094</v>
      </c>
      <c r="G9" s="68" t="s">
        <v>1094</v>
      </c>
      <c r="H9" s="68" t="s">
        <v>1094</v>
      </c>
      <c r="I9" s="68" t="s">
        <v>30</v>
      </c>
      <c r="J9" s="68" t="s">
        <v>30</v>
      </c>
      <c r="K9" s="68" t="s">
        <v>30</v>
      </c>
      <c r="L9" s="68" t="s">
        <v>30</v>
      </c>
      <c r="M9" s="69" t="s">
        <v>30</v>
      </c>
    </row>
    <row r="10" spans="1:13" x14ac:dyDescent="0.25">
      <c r="A10" s="101"/>
      <c r="B10" s="95" t="str">
        <f>HYPERLINK("#"&amp;"ErrataAnalysis!A"&amp;ROW()-3,ErrataAnalysis!A7)</f>
        <v>ADC_TC.087</v>
      </c>
      <c r="C10" s="73"/>
      <c r="D10" s="68" t="s">
        <v>1094</v>
      </c>
      <c r="E10" s="68" t="s">
        <v>1094</v>
      </c>
      <c r="F10" s="68" t="s">
        <v>1094</v>
      </c>
      <c r="G10" s="68" t="s">
        <v>1094</v>
      </c>
      <c r="H10" s="68" t="s">
        <v>1094</v>
      </c>
      <c r="I10" s="68" t="s">
        <v>30</v>
      </c>
      <c r="J10" s="68" t="s">
        <v>30</v>
      </c>
      <c r="K10" s="68" t="s">
        <v>30</v>
      </c>
      <c r="L10" s="68" t="s">
        <v>30</v>
      </c>
      <c r="M10" s="69" t="s">
        <v>30</v>
      </c>
    </row>
    <row r="11" spans="1:13" x14ac:dyDescent="0.25">
      <c r="A11" s="101"/>
      <c r="B11" s="95" t="str">
        <f>HYPERLINK("#"&amp;"ErrataAnalysis!A"&amp;ROW()-3,ErrataAnalysis!A8)</f>
        <v>ADC_TC.088</v>
      </c>
      <c r="C11" s="73" t="s">
        <v>1094</v>
      </c>
      <c r="D11" s="68" t="s">
        <v>1094</v>
      </c>
      <c r="E11" s="68" t="s">
        <v>1094</v>
      </c>
      <c r="F11" s="68" t="s">
        <v>1094</v>
      </c>
      <c r="G11" s="68" t="s">
        <v>1094</v>
      </c>
      <c r="H11" s="68" t="s">
        <v>1094</v>
      </c>
      <c r="I11" s="68" t="s">
        <v>30</v>
      </c>
      <c r="J11" s="68" t="s">
        <v>30</v>
      </c>
      <c r="K11" s="68" t="s">
        <v>30</v>
      </c>
      <c r="L11" s="68" t="s">
        <v>30</v>
      </c>
      <c r="M11" s="69" t="s">
        <v>30</v>
      </c>
    </row>
    <row r="12" spans="1:13" x14ac:dyDescent="0.25">
      <c r="A12" s="101"/>
      <c r="B12" s="95" t="str">
        <f>HYPERLINK("#"&amp;"ErrataAnalysis!A"&amp;ROW()-3,ErrataAnalysis!A9)</f>
        <v>ADC_TC.090</v>
      </c>
      <c r="C12" s="73" t="s">
        <v>1094</v>
      </c>
      <c r="D12" s="68" t="s">
        <v>1094</v>
      </c>
      <c r="E12" s="68" t="s">
        <v>1094</v>
      </c>
      <c r="F12" s="68" t="s">
        <v>1094</v>
      </c>
      <c r="G12" s="68" t="s">
        <v>1094</v>
      </c>
      <c r="H12" s="68" t="s">
        <v>1094</v>
      </c>
      <c r="I12" s="68" t="s">
        <v>30</v>
      </c>
      <c r="J12" s="68" t="s">
        <v>30</v>
      </c>
      <c r="K12" s="68" t="s">
        <v>30</v>
      </c>
      <c r="L12" s="68" t="s">
        <v>30</v>
      </c>
      <c r="M12" s="69" t="s">
        <v>30</v>
      </c>
    </row>
    <row r="13" spans="1:13" x14ac:dyDescent="0.25">
      <c r="A13" s="101"/>
      <c r="B13" s="95" t="str">
        <f>HYPERLINK("#"&amp;"ErrataAnalysis!A"&amp;ROW()-3,ErrataAnalysis!A10)</f>
        <v>ADC_TC.091</v>
      </c>
      <c r="C13" s="73" t="s">
        <v>1094</v>
      </c>
      <c r="D13" s="68" t="s">
        <v>1094</v>
      </c>
      <c r="E13" s="68" t="s">
        <v>1094</v>
      </c>
      <c r="F13" s="68" t="s">
        <v>1094</v>
      </c>
      <c r="G13" s="68" t="s">
        <v>1094</v>
      </c>
      <c r="H13" s="68" t="s">
        <v>1094</v>
      </c>
      <c r="I13" s="68" t="s">
        <v>30</v>
      </c>
      <c r="J13" s="68" t="s">
        <v>30</v>
      </c>
      <c r="K13" s="68" t="s">
        <v>30</v>
      </c>
      <c r="L13" s="68" t="s">
        <v>30</v>
      </c>
      <c r="M13" s="69" t="s">
        <v>30</v>
      </c>
    </row>
    <row r="14" spans="1:13" x14ac:dyDescent="0.25">
      <c r="A14" s="101"/>
      <c r="B14" s="95" t="str">
        <f>HYPERLINK("#"&amp;"ErrataAnalysis!A"&amp;ROW()-3,ErrataAnalysis!A11)</f>
        <v>ADC_TC.092</v>
      </c>
      <c r="C14" s="73" t="s">
        <v>1094</v>
      </c>
      <c r="D14" s="68" t="s">
        <v>1094</v>
      </c>
      <c r="E14" s="68" t="s">
        <v>1094</v>
      </c>
      <c r="F14" s="68" t="s">
        <v>1094</v>
      </c>
      <c r="G14" s="68" t="s">
        <v>1094</v>
      </c>
      <c r="H14" s="68" t="s">
        <v>1094</v>
      </c>
      <c r="I14" s="68" t="s">
        <v>30</v>
      </c>
      <c r="J14" s="68" t="s">
        <v>30</v>
      </c>
      <c r="K14" s="68" t="s">
        <v>30</v>
      </c>
      <c r="L14" s="68" t="s">
        <v>30</v>
      </c>
      <c r="M14" s="69" t="s">
        <v>30</v>
      </c>
    </row>
    <row r="15" spans="1:13" x14ac:dyDescent="0.25">
      <c r="A15" s="101"/>
      <c r="B15" s="95" t="str">
        <f>HYPERLINK("#"&amp;"ErrataAnalysis!A"&amp;ROW()-3,ErrataAnalysis!A12)</f>
        <v>ADC_TC.093</v>
      </c>
      <c r="C15" s="73" t="s">
        <v>1094</v>
      </c>
      <c r="D15" s="68" t="s">
        <v>1094</v>
      </c>
      <c r="E15" s="68" t="s">
        <v>1094</v>
      </c>
      <c r="F15" s="68" t="s">
        <v>1094</v>
      </c>
      <c r="G15" s="68" t="s">
        <v>1094</v>
      </c>
      <c r="H15" s="68" t="s">
        <v>1094</v>
      </c>
      <c r="I15" s="68" t="s">
        <v>30</v>
      </c>
      <c r="J15" s="68" t="s">
        <v>30</v>
      </c>
      <c r="K15" s="68" t="s">
        <v>30</v>
      </c>
      <c r="L15" s="68" t="s">
        <v>30</v>
      </c>
      <c r="M15" s="69" t="s">
        <v>30</v>
      </c>
    </row>
    <row r="16" spans="1:13" x14ac:dyDescent="0.25">
      <c r="A16" s="101"/>
      <c r="B16" s="95" t="str">
        <f>HYPERLINK("#"&amp;"ErrataAnalysis!A"&amp;ROW()-3,ErrataAnalysis!A13)</f>
        <v>ADC_TC.094</v>
      </c>
      <c r="C16" s="73" t="s">
        <v>1094</v>
      </c>
      <c r="D16" s="68" t="s">
        <v>1094</v>
      </c>
      <c r="E16" s="68" t="s">
        <v>1094</v>
      </c>
      <c r="F16" s="68" t="s">
        <v>1094</v>
      </c>
      <c r="G16" s="68" t="s">
        <v>1094</v>
      </c>
      <c r="H16" s="68" t="s">
        <v>1094</v>
      </c>
      <c r="I16" s="68" t="s">
        <v>30</v>
      </c>
      <c r="J16" s="68" t="s">
        <v>30</v>
      </c>
      <c r="K16" s="68" t="s">
        <v>30</v>
      </c>
      <c r="L16" s="68" t="s">
        <v>30</v>
      </c>
      <c r="M16" s="69" t="s">
        <v>30</v>
      </c>
    </row>
    <row r="17" spans="1:13" x14ac:dyDescent="0.25">
      <c r="A17" s="101"/>
      <c r="B17" s="95" t="str">
        <f>HYPERLINK("#"&amp;"ErrataAnalysis!A"&amp;ROW()-3,ErrataAnalysis!A14)</f>
        <v>ADC_TC.095</v>
      </c>
      <c r="C17" s="73" t="s">
        <v>1094</v>
      </c>
      <c r="D17" s="68" t="s">
        <v>1094</v>
      </c>
      <c r="E17" s="68" t="s">
        <v>1094</v>
      </c>
      <c r="F17" s="68" t="s">
        <v>30</v>
      </c>
      <c r="G17" s="68" t="s">
        <v>30</v>
      </c>
      <c r="H17" s="68" t="s">
        <v>30</v>
      </c>
      <c r="I17" s="68" t="s">
        <v>30</v>
      </c>
      <c r="J17" s="68" t="s">
        <v>30</v>
      </c>
      <c r="K17" s="68" t="s">
        <v>30</v>
      </c>
      <c r="L17" s="68" t="s">
        <v>30</v>
      </c>
      <c r="M17" s="69" t="s">
        <v>30</v>
      </c>
    </row>
    <row r="18" spans="1:13" x14ac:dyDescent="0.25">
      <c r="A18" s="101"/>
      <c r="B18" s="95" t="str">
        <f>HYPERLINK("#"&amp;"ErrataAnalysis!A"&amp;ROW()-3,ErrataAnalysis!A15)</f>
        <v>ADC_TC.096</v>
      </c>
      <c r="C18" s="73" t="s">
        <v>1094</v>
      </c>
      <c r="D18" s="68" t="s">
        <v>1094</v>
      </c>
      <c r="E18" s="68" t="s">
        <v>1094</v>
      </c>
      <c r="F18" s="68" t="s">
        <v>1094</v>
      </c>
      <c r="G18" s="68" t="s">
        <v>1094</v>
      </c>
      <c r="H18" s="68" t="s">
        <v>1094</v>
      </c>
      <c r="I18" s="68" t="s">
        <v>30</v>
      </c>
      <c r="J18" s="68" t="s">
        <v>30</v>
      </c>
      <c r="K18" s="68" t="s">
        <v>1094</v>
      </c>
      <c r="L18" s="68" t="s">
        <v>1094</v>
      </c>
      <c r="M18" s="69" t="s">
        <v>30</v>
      </c>
    </row>
    <row r="19" spans="1:13" x14ac:dyDescent="0.25">
      <c r="A19" s="101"/>
      <c r="B19" s="95" t="str">
        <f>HYPERLINK("#"&amp;"ErrataAnalysis!A"&amp;ROW()-3,ErrataAnalysis!A16)</f>
        <v>ADC_TC.097</v>
      </c>
      <c r="C19" s="73" t="s">
        <v>1094</v>
      </c>
      <c r="D19" s="68" t="s">
        <v>1094</v>
      </c>
      <c r="E19" s="68" t="s">
        <v>1094</v>
      </c>
      <c r="F19" s="68" t="s">
        <v>1094</v>
      </c>
      <c r="G19" s="68" t="s">
        <v>1094</v>
      </c>
      <c r="H19" s="68" t="s">
        <v>1094</v>
      </c>
      <c r="I19" s="68" t="s">
        <v>30</v>
      </c>
      <c r="J19" s="68" t="s">
        <v>30</v>
      </c>
      <c r="K19" s="68" t="s">
        <v>1094</v>
      </c>
      <c r="L19" s="68" t="s">
        <v>1094</v>
      </c>
      <c r="M19" s="69" t="s">
        <v>30</v>
      </c>
    </row>
    <row r="20" spans="1:13" x14ac:dyDescent="0.25">
      <c r="A20" s="101"/>
      <c r="B20" s="95" t="str">
        <f>HYPERLINK("#"&amp;"ErrataAnalysis!A"&amp;ROW()-3,ErrataAnalysis!A17)</f>
        <v>ADC_TC.H026</v>
      </c>
      <c r="C20" s="73" t="s">
        <v>30</v>
      </c>
      <c r="D20" s="68" t="s">
        <v>30</v>
      </c>
      <c r="E20" s="68" t="s">
        <v>30</v>
      </c>
      <c r="F20" s="68" t="s">
        <v>30</v>
      </c>
      <c r="G20" s="68" t="s">
        <v>30</v>
      </c>
      <c r="H20" s="68" t="s">
        <v>30</v>
      </c>
      <c r="I20" s="68" t="s">
        <v>30</v>
      </c>
      <c r="J20" s="68" t="s">
        <v>30</v>
      </c>
      <c r="K20" s="68" t="s">
        <v>30</v>
      </c>
      <c r="L20" s="68" t="s">
        <v>30</v>
      </c>
      <c r="M20" s="69" t="s">
        <v>30</v>
      </c>
    </row>
    <row r="21" spans="1:13" x14ac:dyDescent="0.25">
      <c r="A21" s="101"/>
      <c r="B21" s="95" t="str">
        <f>HYPERLINK("#"&amp;"ErrataAnalysis!A"&amp;ROW()-3,ErrataAnalysis!A18)</f>
        <v>ADC_TC.H028</v>
      </c>
      <c r="C21" s="73" t="s">
        <v>1094</v>
      </c>
      <c r="D21" s="68" t="s">
        <v>1094</v>
      </c>
      <c r="E21" s="68" t="s">
        <v>1094</v>
      </c>
      <c r="F21" s="68" t="s">
        <v>1094</v>
      </c>
      <c r="G21" s="68" t="s">
        <v>1094</v>
      </c>
      <c r="H21" s="68" t="s">
        <v>1094</v>
      </c>
      <c r="I21" s="68" t="s">
        <v>30</v>
      </c>
      <c r="J21" s="68" t="s">
        <v>30</v>
      </c>
      <c r="K21" s="68" t="s">
        <v>1094</v>
      </c>
      <c r="L21" s="68" t="s">
        <v>1094</v>
      </c>
      <c r="M21" s="69" t="s">
        <v>30</v>
      </c>
    </row>
    <row r="22" spans="1:13" x14ac:dyDescent="0.25">
      <c r="A22" s="101"/>
      <c r="B22" s="95" t="str">
        <f>HYPERLINK("#"&amp;"ErrataAnalysis!A"&amp;ROW()-3,ErrataAnalysis!A19)</f>
        <v>ADC_TC.H029</v>
      </c>
      <c r="C22" s="73" t="s">
        <v>1094</v>
      </c>
      <c r="D22" s="68" t="s">
        <v>1094</v>
      </c>
      <c r="E22" s="68" t="s">
        <v>1094</v>
      </c>
      <c r="F22" s="68" t="s">
        <v>1094</v>
      </c>
      <c r="G22" s="68" t="s">
        <v>1094</v>
      </c>
      <c r="H22" s="68" t="s">
        <v>1094</v>
      </c>
      <c r="I22" s="68" t="s">
        <v>30</v>
      </c>
      <c r="J22" s="68" t="s">
        <v>30</v>
      </c>
      <c r="K22" s="68" t="s">
        <v>30</v>
      </c>
      <c r="L22" s="68" t="s">
        <v>30</v>
      </c>
      <c r="M22" s="69" t="s">
        <v>30</v>
      </c>
    </row>
    <row r="23" spans="1:13" x14ac:dyDescent="0.25">
      <c r="A23" s="101"/>
      <c r="B23" s="95" t="str">
        <f>HYPERLINK("#"&amp;"ErrataAnalysis!A"&amp;ROW()-3,ErrataAnalysis!A20)</f>
        <v>ADC_TC.H030</v>
      </c>
      <c r="C23" s="73" t="s">
        <v>1094</v>
      </c>
      <c r="D23" s="68" t="s">
        <v>1094</v>
      </c>
      <c r="E23" s="68" t="s">
        <v>1094</v>
      </c>
      <c r="F23" s="68" t="s">
        <v>1094</v>
      </c>
      <c r="G23" s="68" t="s">
        <v>1094</v>
      </c>
      <c r="H23" s="68" t="s">
        <v>1094</v>
      </c>
      <c r="I23" s="68" t="s">
        <v>30</v>
      </c>
      <c r="J23" s="68" t="s">
        <v>30</v>
      </c>
      <c r="K23" s="68" t="s">
        <v>30</v>
      </c>
      <c r="L23" s="68" t="s">
        <v>30</v>
      </c>
      <c r="M23" s="69" t="s">
        <v>30</v>
      </c>
    </row>
    <row r="24" spans="1:13" x14ac:dyDescent="0.25">
      <c r="A24" s="101"/>
      <c r="B24" s="95" t="str">
        <f>HYPERLINK("#"&amp;"ErrataAnalysis!A"&amp;ROW()-3,ErrataAnalysis!A21)</f>
        <v>ADC_TC.H032</v>
      </c>
      <c r="C24" s="73" t="s">
        <v>30</v>
      </c>
      <c r="D24" s="68" t="s">
        <v>30</v>
      </c>
      <c r="E24" s="68" t="s">
        <v>30</v>
      </c>
      <c r="F24" s="68" t="s">
        <v>30</v>
      </c>
      <c r="G24" s="68" t="s">
        <v>30</v>
      </c>
      <c r="H24" s="68" t="s">
        <v>30</v>
      </c>
      <c r="I24" s="68" t="s">
        <v>30</v>
      </c>
      <c r="J24" s="68" t="s">
        <v>30</v>
      </c>
      <c r="K24" s="68" t="s">
        <v>30</v>
      </c>
      <c r="L24" s="68" t="s">
        <v>30</v>
      </c>
      <c r="M24" s="69" t="s">
        <v>30</v>
      </c>
    </row>
    <row r="25" spans="1:13" x14ac:dyDescent="0.25">
      <c r="A25" s="101"/>
      <c r="B25" s="95" t="str">
        <f>HYPERLINK("#"&amp;"ErrataAnalysis!A"&amp;ROW()-3,ErrataAnalysis!A22)</f>
        <v>ADC_TC.H033</v>
      </c>
      <c r="C25" s="73" t="s">
        <v>30</v>
      </c>
      <c r="D25" s="68" t="s">
        <v>30</v>
      </c>
      <c r="E25" s="68" t="s">
        <v>30</v>
      </c>
      <c r="F25" s="68" t="s">
        <v>30</v>
      </c>
      <c r="G25" s="68" t="s">
        <v>30</v>
      </c>
      <c r="H25" s="68" t="s">
        <v>30</v>
      </c>
      <c r="I25" s="68" t="s">
        <v>30</v>
      </c>
      <c r="J25" s="68" t="s">
        <v>30</v>
      </c>
      <c r="K25" s="68" t="s">
        <v>30</v>
      </c>
      <c r="L25" s="68" t="s">
        <v>30</v>
      </c>
      <c r="M25" s="69" t="s">
        <v>30</v>
      </c>
    </row>
    <row r="26" spans="1:13" x14ac:dyDescent="0.25">
      <c r="A26" s="101"/>
      <c r="B26" s="95" t="str">
        <f>HYPERLINK("#"&amp;"ErrataAnalysis!A"&amp;ROW()-3,ErrataAnalysis!A23)</f>
        <v>ADC_TC.H034</v>
      </c>
      <c r="C26" s="73" t="s">
        <v>30</v>
      </c>
      <c r="D26" s="68" t="s">
        <v>30</v>
      </c>
      <c r="E26" s="68" t="s">
        <v>30</v>
      </c>
      <c r="F26" s="68" t="s">
        <v>30</v>
      </c>
      <c r="G26" s="68" t="s">
        <v>30</v>
      </c>
      <c r="H26" s="68" t="s">
        <v>30</v>
      </c>
      <c r="I26" s="68" t="s">
        <v>30</v>
      </c>
      <c r="J26" s="68" t="s">
        <v>30</v>
      </c>
      <c r="K26" s="68" t="s">
        <v>30</v>
      </c>
      <c r="L26" s="68" t="s">
        <v>30</v>
      </c>
      <c r="M26" s="69" t="s">
        <v>30</v>
      </c>
    </row>
    <row r="27" spans="1:13" x14ac:dyDescent="0.25">
      <c r="A27" s="101"/>
      <c r="B27" s="95" t="str">
        <f>HYPERLINK("#"&amp;"ErrataAnalysis!A"&amp;ROW()-3,ErrataAnalysis!A24)</f>
        <v>ADC_TC.H035</v>
      </c>
      <c r="C27" s="73" t="s">
        <v>30</v>
      </c>
      <c r="D27" s="68" t="s">
        <v>30</v>
      </c>
      <c r="E27" s="68" t="s">
        <v>30</v>
      </c>
      <c r="F27" s="68" t="s">
        <v>30</v>
      </c>
      <c r="G27" s="68" t="s">
        <v>30</v>
      </c>
      <c r="H27" s="68" t="s">
        <v>30</v>
      </c>
      <c r="I27" s="68" t="s">
        <v>30</v>
      </c>
      <c r="J27" s="68" t="s">
        <v>30</v>
      </c>
      <c r="K27" s="68" t="s">
        <v>30</v>
      </c>
      <c r="L27" s="68" t="s">
        <v>30</v>
      </c>
      <c r="M27" s="69" t="s">
        <v>30</v>
      </c>
    </row>
    <row r="28" spans="1:13" x14ac:dyDescent="0.25">
      <c r="A28" s="101"/>
      <c r="B28" s="95" t="str">
        <f>HYPERLINK("#"&amp;"ErrataAnalysis!A"&amp;ROW()-3,ErrataAnalysis!A25)</f>
        <v>ADC_TC.H036</v>
      </c>
      <c r="C28" s="73" t="s">
        <v>30</v>
      </c>
      <c r="D28" s="68" t="s">
        <v>30</v>
      </c>
      <c r="E28" s="68" t="s">
        <v>30</v>
      </c>
      <c r="F28" s="68" t="s">
        <v>30</v>
      </c>
      <c r="G28" s="68" t="s">
        <v>30</v>
      </c>
      <c r="H28" s="68" t="s">
        <v>30</v>
      </c>
      <c r="I28" s="68" t="s">
        <v>30</v>
      </c>
      <c r="J28" s="68" t="s">
        <v>30</v>
      </c>
      <c r="K28" s="68" t="s">
        <v>30</v>
      </c>
      <c r="L28" s="68" t="s">
        <v>30</v>
      </c>
      <c r="M28" s="69" t="s">
        <v>30</v>
      </c>
    </row>
    <row r="29" spans="1:13" x14ac:dyDescent="0.25">
      <c r="A29" s="101"/>
      <c r="B29" s="95" t="str">
        <f>HYPERLINK("#"&amp;"ErrataAnalysis!A"&amp;ROW()-3,ErrataAnalysis!A26)</f>
        <v>ADC_TC.H037</v>
      </c>
      <c r="C29" s="73" t="s">
        <v>30</v>
      </c>
      <c r="D29" s="68" t="s">
        <v>30</v>
      </c>
      <c r="E29" s="68" t="s">
        <v>30</v>
      </c>
      <c r="F29" s="68" t="s">
        <v>30</v>
      </c>
      <c r="G29" s="68" t="s">
        <v>30</v>
      </c>
      <c r="H29" s="68" t="s">
        <v>30</v>
      </c>
      <c r="I29" s="68" t="s">
        <v>30</v>
      </c>
      <c r="J29" s="68" t="s">
        <v>30</v>
      </c>
      <c r="K29" s="68" t="s">
        <v>30</v>
      </c>
      <c r="L29" s="68" t="s">
        <v>30</v>
      </c>
      <c r="M29" s="69" t="s">
        <v>30</v>
      </c>
    </row>
    <row r="30" spans="1:13" x14ac:dyDescent="0.25">
      <c r="A30" s="101"/>
      <c r="B30" s="95" t="str">
        <f>HYPERLINK("#"&amp;"ErrataAnalysis!A"&amp;ROW()-3,ErrataAnalysis!A27)</f>
        <v>ADC_TC.H039</v>
      </c>
      <c r="C30" s="73" t="s">
        <v>30</v>
      </c>
      <c r="D30" s="68" t="s">
        <v>30</v>
      </c>
      <c r="E30" s="68" t="s">
        <v>30</v>
      </c>
      <c r="F30" s="68" t="s">
        <v>30</v>
      </c>
      <c r="G30" s="68" t="s">
        <v>30</v>
      </c>
      <c r="H30" s="68" t="s">
        <v>30</v>
      </c>
      <c r="I30" s="68" t="s">
        <v>30</v>
      </c>
      <c r="J30" s="68" t="s">
        <v>30</v>
      </c>
      <c r="K30" s="68" t="s">
        <v>30</v>
      </c>
      <c r="L30" s="68" t="s">
        <v>30</v>
      </c>
      <c r="M30" s="69" t="s">
        <v>30</v>
      </c>
    </row>
    <row r="31" spans="1:13" x14ac:dyDescent="0.25">
      <c r="A31" s="101"/>
      <c r="B31" s="95" t="str">
        <f>HYPERLINK("#"&amp;"ErrataAnalysis!A"&amp;ROW()-3,ErrataAnalysis!A28)</f>
        <v>ADC_TC.P009</v>
      </c>
      <c r="C31" s="73" t="s">
        <v>1094</v>
      </c>
      <c r="D31" s="68" t="s">
        <v>1094</v>
      </c>
      <c r="E31" s="68" t="s">
        <v>1094</v>
      </c>
      <c r="F31" s="68" t="s">
        <v>1094</v>
      </c>
      <c r="G31" s="68" t="s">
        <v>30</v>
      </c>
      <c r="H31" s="68" t="s">
        <v>30</v>
      </c>
      <c r="I31" s="68" t="s">
        <v>30</v>
      </c>
      <c r="J31" s="68" t="s">
        <v>30</v>
      </c>
      <c r="K31" s="68" t="s">
        <v>30</v>
      </c>
      <c r="L31" s="68" t="s">
        <v>30</v>
      </c>
      <c r="M31" s="69" t="s">
        <v>1094</v>
      </c>
    </row>
    <row r="32" spans="1:13" x14ac:dyDescent="0.25">
      <c r="A32" s="101"/>
      <c r="B32" s="95" t="str">
        <f>HYPERLINK("#"&amp;"ErrataAnalysis!A"&amp;ROW()-3,ErrataAnalysis!A29)</f>
        <v>ADC_TC.P012</v>
      </c>
      <c r="C32" s="73" t="s">
        <v>1094</v>
      </c>
      <c r="D32" s="68" t="s">
        <v>1094</v>
      </c>
      <c r="E32" s="68" t="s">
        <v>1094</v>
      </c>
      <c r="F32" s="68" t="s">
        <v>1094</v>
      </c>
      <c r="G32" s="68" t="s">
        <v>1094</v>
      </c>
      <c r="H32" s="68" t="s">
        <v>1094</v>
      </c>
      <c r="I32" s="68" t="s">
        <v>30</v>
      </c>
      <c r="J32" s="68" t="s">
        <v>30</v>
      </c>
      <c r="K32" s="68" t="s">
        <v>1094</v>
      </c>
      <c r="L32" s="68" t="s">
        <v>1094</v>
      </c>
      <c r="M32" s="69" t="s">
        <v>1094</v>
      </c>
    </row>
    <row r="33" spans="1:13" x14ac:dyDescent="0.25">
      <c r="A33" s="101"/>
      <c r="B33" s="95" t="str">
        <f>HYPERLINK("#"&amp;"ErrataAnalysis!A"&amp;ROW()-3,ErrataAnalysis!A30)</f>
        <v>ADC_TC.P014</v>
      </c>
      <c r="C33" s="73" t="s">
        <v>30</v>
      </c>
      <c r="D33" s="68" t="s">
        <v>30</v>
      </c>
      <c r="E33" s="68" t="s">
        <v>30</v>
      </c>
      <c r="F33" s="68" t="s">
        <v>30</v>
      </c>
      <c r="G33" s="68" t="s">
        <v>30</v>
      </c>
      <c r="H33" s="68" t="s">
        <v>30</v>
      </c>
      <c r="I33" s="68" t="s">
        <v>30</v>
      </c>
      <c r="J33" s="68" t="s">
        <v>30</v>
      </c>
      <c r="K33" s="68" t="s">
        <v>30</v>
      </c>
      <c r="L33" s="68" t="s">
        <v>30</v>
      </c>
      <c r="M33" s="69" t="s">
        <v>30</v>
      </c>
    </row>
    <row r="34" spans="1:13" x14ac:dyDescent="0.25">
      <c r="A34" s="101"/>
      <c r="B34" s="95" t="str">
        <f>HYPERLINK("#"&amp;"ErrataAnalysis!A"&amp;ROW()-3,ErrataAnalysis!A31)</f>
        <v>ADC_TC.P015</v>
      </c>
      <c r="C34" s="73" t="s">
        <v>1094</v>
      </c>
      <c r="D34" s="68" t="s">
        <v>1094</v>
      </c>
      <c r="E34" s="68" t="s">
        <v>1094</v>
      </c>
      <c r="F34" s="68" t="s">
        <v>1094</v>
      </c>
      <c r="G34" s="68" t="s">
        <v>30</v>
      </c>
      <c r="H34" s="68" t="s">
        <v>30</v>
      </c>
      <c r="I34" s="68" t="s">
        <v>1094</v>
      </c>
      <c r="J34" s="68" t="s">
        <v>1094</v>
      </c>
      <c r="K34" s="68" t="s">
        <v>1094</v>
      </c>
      <c r="L34" s="68" t="s">
        <v>1094</v>
      </c>
      <c r="M34" s="69" t="s">
        <v>1094</v>
      </c>
    </row>
    <row r="35" spans="1:13" x14ac:dyDescent="0.25">
      <c r="A35" s="101"/>
      <c r="B35" s="95" t="str">
        <f>HYPERLINK("#"&amp;"ErrataAnalysis!A"&amp;ROW()-3,ErrataAnalysis!A32)</f>
        <v>ADC_TC.P016</v>
      </c>
      <c r="C35" s="73" t="s">
        <v>1094</v>
      </c>
      <c r="D35" s="68" t="s">
        <v>1094</v>
      </c>
      <c r="E35" s="68" t="s">
        <v>1094</v>
      </c>
      <c r="F35" s="68" t="s">
        <v>30</v>
      </c>
      <c r="G35" s="68" t="s">
        <v>1094</v>
      </c>
      <c r="H35" s="68" t="s">
        <v>1094</v>
      </c>
      <c r="I35" s="68" t="s">
        <v>1094</v>
      </c>
      <c r="J35" s="68" t="s">
        <v>1094</v>
      </c>
      <c r="K35" s="68" t="s">
        <v>1094</v>
      </c>
      <c r="L35" s="68" t="s">
        <v>1094</v>
      </c>
      <c r="M35" s="69" t="s">
        <v>1094</v>
      </c>
    </row>
    <row r="36" spans="1:13" x14ac:dyDescent="0.25">
      <c r="A36" s="101"/>
      <c r="B36" s="95" t="str">
        <f>HYPERLINK("#"&amp;"ErrataAnalysis!A"&amp;ROW()-3,ErrataAnalysis!A33)</f>
        <v>ADC_TC.P017</v>
      </c>
      <c r="C36" s="73" t="s">
        <v>30</v>
      </c>
      <c r="D36" s="68" t="s">
        <v>1094</v>
      </c>
      <c r="E36" s="68" t="s">
        <v>1094</v>
      </c>
      <c r="F36" s="68" t="s">
        <v>1094</v>
      </c>
      <c r="G36" s="68" t="s">
        <v>1094</v>
      </c>
      <c r="H36" s="68" t="s">
        <v>1094</v>
      </c>
      <c r="I36" s="68" t="s">
        <v>1094</v>
      </c>
      <c r="J36" s="68" t="s">
        <v>1094</v>
      </c>
      <c r="K36" s="68" t="s">
        <v>1094</v>
      </c>
      <c r="L36" s="68" t="s">
        <v>1094</v>
      </c>
      <c r="M36" s="69" t="s">
        <v>1094</v>
      </c>
    </row>
    <row r="37" spans="1:13" x14ac:dyDescent="0.25">
      <c r="A37" s="101"/>
      <c r="B37" s="95" t="str">
        <f>HYPERLINK("#"&amp;"ErrataAnalysis!A"&amp;ROW()-3,ErrataAnalysis!A34)</f>
        <v>ADC_TC.P018</v>
      </c>
      <c r="C37" s="73" t="s">
        <v>1094</v>
      </c>
      <c r="D37" s="68" t="s">
        <v>1094</v>
      </c>
      <c r="E37" s="68" t="s">
        <v>1094</v>
      </c>
      <c r="F37" s="68" t="s">
        <v>1094</v>
      </c>
      <c r="G37" s="68" t="s">
        <v>1094</v>
      </c>
      <c r="H37" s="68" t="s">
        <v>1094</v>
      </c>
      <c r="I37" s="68" t="s">
        <v>1094</v>
      </c>
      <c r="J37" s="68" t="s">
        <v>1094</v>
      </c>
      <c r="K37" s="68" t="s">
        <v>1094</v>
      </c>
      <c r="L37" s="68" t="s">
        <v>1094</v>
      </c>
      <c r="M37" s="69" t="s">
        <v>30</v>
      </c>
    </row>
    <row r="38" spans="1:13" x14ac:dyDescent="0.25">
      <c r="A38" s="101"/>
      <c r="B38" s="95" t="str">
        <f>HYPERLINK("#"&amp;"ErrataAnalysis!A"&amp;ROW()-3,ErrataAnalysis!A35)</f>
        <v>AGBT_TC.009</v>
      </c>
      <c r="C38" s="73" t="s">
        <v>1094</v>
      </c>
      <c r="D38" s="68" t="s">
        <v>1094</v>
      </c>
      <c r="E38" s="68" t="s">
        <v>1094</v>
      </c>
      <c r="F38" s="68" t="s">
        <v>1094</v>
      </c>
      <c r="G38" s="68" t="s">
        <v>1094</v>
      </c>
      <c r="H38" s="68" t="s">
        <v>1094</v>
      </c>
      <c r="I38" s="68" t="s">
        <v>1094</v>
      </c>
      <c r="J38" s="68" t="s">
        <v>1094</v>
      </c>
      <c r="K38" s="68" t="s">
        <v>30</v>
      </c>
      <c r="L38" s="68" t="s">
        <v>30</v>
      </c>
      <c r="M38" s="69" t="s">
        <v>1094</v>
      </c>
    </row>
    <row r="39" spans="1:13" x14ac:dyDescent="0.25">
      <c r="A39" s="101"/>
      <c r="B39" s="95" t="str">
        <f>HYPERLINK("#"&amp;"ErrataAnalysis!A"&amp;ROW()-3,ErrataAnalysis!A36)</f>
        <v>AGBT_TC.H004</v>
      </c>
      <c r="C39" s="73" t="s">
        <v>1094</v>
      </c>
      <c r="D39" s="68" t="s">
        <v>30</v>
      </c>
      <c r="E39" s="68" t="s">
        <v>30</v>
      </c>
      <c r="F39" s="68" t="s">
        <v>1094</v>
      </c>
      <c r="G39" s="68" t="s">
        <v>1094</v>
      </c>
      <c r="H39" s="68" t="s">
        <v>30</v>
      </c>
      <c r="I39" s="68" t="s">
        <v>1094</v>
      </c>
      <c r="J39" s="68" t="s">
        <v>1094</v>
      </c>
      <c r="K39" s="68" t="s">
        <v>30</v>
      </c>
      <c r="L39" s="68" t="s">
        <v>30</v>
      </c>
      <c r="M39" s="69" t="s">
        <v>1094</v>
      </c>
    </row>
    <row r="40" spans="1:13" x14ac:dyDescent="0.25">
      <c r="A40" s="101"/>
      <c r="B40" s="95" t="str">
        <f>HYPERLINK("#"&amp;"ErrataAnalysis!A"&amp;ROW()-3,ErrataAnalysis!A37)</f>
        <v>AGBT_TC.H005</v>
      </c>
      <c r="C40" s="73" t="s">
        <v>1094</v>
      </c>
      <c r="D40" s="68" t="s">
        <v>30</v>
      </c>
      <c r="E40" s="68" t="s">
        <v>30</v>
      </c>
      <c r="F40" s="68" t="s">
        <v>1094</v>
      </c>
      <c r="G40" s="68" t="s">
        <v>1094</v>
      </c>
      <c r="H40" s="68" t="s">
        <v>30</v>
      </c>
      <c r="I40" s="68" t="s">
        <v>1094</v>
      </c>
      <c r="J40" s="68" t="s">
        <v>1094</v>
      </c>
      <c r="K40" s="68" t="s">
        <v>30</v>
      </c>
      <c r="L40" s="68" t="s">
        <v>30</v>
      </c>
      <c r="M40" s="69" t="s">
        <v>1094</v>
      </c>
    </row>
    <row r="41" spans="1:13" x14ac:dyDescent="0.25">
      <c r="A41" s="101"/>
      <c r="B41" s="95" t="str">
        <f>HYPERLINK("#"&amp;"ErrataAnalysis!A"&amp;ROW()-3,ErrataAnalysis!A38)</f>
        <v>ASCLIN_TC.H001</v>
      </c>
      <c r="C41" s="73" t="s">
        <v>30</v>
      </c>
      <c r="D41" s="68" t="s">
        <v>30</v>
      </c>
      <c r="E41" s="68" t="s">
        <v>30</v>
      </c>
      <c r="F41" s="68" t="s">
        <v>30</v>
      </c>
      <c r="G41" s="68" t="s">
        <v>30</v>
      </c>
      <c r="H41" s="68" t="s">
        <v>30</v>
      </c>
      <c r="I41" s="68" t="s">
        <v>30</v>
      </c>
      <c r="J41" s="68" t="s">
        <v>30</v>
      </c>
      <c r="K41" s="68" t="s">
        <v>30</v>
      </c>
      <c r="L41" s="68" t="s">
        <v>30</v>
      </c>
      <c r="M41" s="69" t="s">
        <v>30</v>
      </c>
    </row>
    <row r="42" spans="1:13" x14ac:dyDescent="0.25">
      <c r="A42" s="101"/>
      <c r="B42" s="95" t="str">
        <f>HYPERLINK("#"&amp;"ErrataAnalysis!A"&amp;ROW()-3,ErrataAnalysis!A39)</f>
        <v>BROM_TC.013</v>
      </c>
      <c r="C42" s="73" t="s">
        <v>30</v>
      </c>
      <c r="D42" s="68" t="s">
        <v>30</v>
      </c>
      <c r="E42" s="68" t="s">
        <v>30</v>
      </c>
      <c r="F42" s="68" t="s">
        <v>30</v>
      </c>
      <c r="G42" s="68" t="s">
        <v>30</v>
      </c>
      <c r="H42" s="68" t="s">
        <v>30</v>
      </c>
      <c r="I42" s="68" t="s">
        <v>30</v>
      </c>
      <c r="J42" s="68" t="s">
        <v>30</v>
      </c>
      <c r="K42" s="68" t="s">
        <v>30</v>
      </c>
      <c r="L42" s="68" t="s">
        <v>30</v>
      </c>
      <c r="M42" s="69" t="s">
        <v>30</v>
      </c>
    </row>
    <row r="43" spans="1:13" x14ac:dyDescent="0.25">
      <c r="A43" s="101"/>
      <c r="B43" s="95" t="str">
        <f>HYPERLINK("#"&amp;"ErrataAnalysis!A"&amp;ROW()-3,ErrataAnalysis!A40)</f>
        <v>BROM_TC.014</v>
      </c>
      <c r="C43" s="73" t="s">
        <v>30</v>
      </c>
      <c r="D43" s="68" t="s">
        <v>30</v>
      </c>
      <c r="E43" s="68" t="s">
        <v>30</v>
      </c>
      <c r="F43" s="68" t="s">
        <v>30</v>
      </c>
      <c r="G43" s="68" t="s">
        <v>30</v>
      </c>
      <c r="H43" s="68" t="s">
        <v>30</v>
      </c>
      <c r="I43" s="68" t="s">
        <v>30</v>
      </c>
      <c r="J43" s="68" t="s">
        <v>30</v>
      </c>
      <c r="K43" s="68" t="s">
        <v>30</v>
      </c>
      <c r="L43" s="68" t="s">
        <v>30</v>
      </c>
      <c r="M43" s="69" t="s">
        <v>30</v>
      </c>
    </row>
    <row r="44" spans="1:13" x14ac:dyDescent="0.25">
      <c r="A44" s="101"/>
      <c r="B44" s="95" t="str">
        <f>HYPERLINK("#"&amp;"ErrataAnalysis!A"&amp;ROW()-3,ErrataAnalysis!A41)</f>
        <v>BROM_TC.016</v>
      </c>
      <c r="C44" s="73" t="s">
        <v>30</v>
      </c>
      <c r="D44" s="68" t="s">
        <v>30</v>
      </c>
      <c r="E44" s="68" t="s">
        <v>30</v>
      </c>
      <c r="F44" s="68" t="s">
        <v>30</v>
      </c>
      <c r="G44" s="68" t="s">
        <v>30</v>
      </c>
      <c r="H44" s="68" t="s">
        <v>30</v>
      </c>
      <c r="I44" s="68" t="s">
        <v>30</v>
      </c>
      <c r="J44" s="68" t="s">
        <v>30</v>
      </c>
      <c r="K44" s="68" t="s">
        <v>30</v>
      </c>
      <c r="L44" s="68" t="s">
        <v>30</v>
      </c>
      <c r="M44" s="69" t="s">
        <v>30</v>
      </c>
    </row>
    <row r="45" spans="1:13" x14ac:dyDescent="0.25">
      <c r="A45" s="101"/>
      <c r="B45" s="95" t="str">
        <f>HYPERLINK("#"&amp;"ErrataAnalysis!A"&amp;ROW()-3,ErrataAnalysis!A42)</f>
        <v>BROM_TC.H008</v>
      </c>
      <c r="C45" s="73" t="s">
        <v>30</v>
      </c>
      <c r="D45" s="68" t="s">
        <v>30</v>
      </c>
      <c r="E45" s="68" t="s">
        <v>30</v>
      </c>
      <c r="F45" s="68" t="s">
        <v>30</v>
      </c>
      <c r="G45" s="68" t="s">
        <v>30</v>
      </c>
      <c r="H45" s="68" t="s">
        <v>30</v>
      </c>
      <c r="I45" s="68" t="s">
        <v>30</v>
      </c>
      <c r="J45" s="68" t="s">
        <v>30</v>
      </c>
      <c r="K45" s="68" t="s">
        <v>30</v>
      </c>
      <c r="L45" s="68" t="s">
        <v>30</v>
      </c>
      <c r="M45" s="69" t="s">
        <v>30</v>
      </c>
    </row>
    <row r="46" spans="1:13" x14ac:dyDescent="0.25">
      <c r="A46" s="101"/>
      <c r="B46" s="95" t="str">
        <f>HYPERLINK("#"&amp;"ErrataAnalysis!A"&amp;ROW()-3,ErrataAnalysis!A43)</f>
        <v>BROM_TC.H009</v>
      </c>
      <c r="C46" s="73" t="s">
        <v>30</v>
      </c>
      <c r="D46" s="68" t="s">
        <v>30</v>
      </c>
      <c r="E46" s="68" t="s">
        <v>30</v>
      </c>
      <c r="F46" s="68" t="s">
        <v>30</v>
      </c>
      <c r="G46" s="68" t="s">
        <v>30</v>
      </c>
      <c r="H46" s="68" t="s">
        <v>30</v>
      </c>
      <c r="I46" s="68" t="s">
        <v>30</v>
      </c>
      <c r="J46" s="68" t="s">
        <v>30</v>
      </c>
      <c r="K46" s="68" t="s">
        <v>30</v>
      </c>
      <c r="L46" s="68" t="s">
        <v>30</v>
      </c>
      <c r="M46" s="69" t="s">
        <v>30</v>
      </c>
    </row>
    <row r="47" spans="1:13" x14ac:dyDescent="0.25">
      <c r="A47" s="101"/>
      <c r="B47" s="95" t="str">
        <f>HYPERLINK("#"&amp;"ErrataAnalysis!A"&amp;ROW()-3,ErrataAnalysis!A44)</f>
        <v>BROM_TC.H011</v>
      </c>
      <c r="C47" s="73" t="s">
        <v>1094</v>
      </c>
      <c r="D47" s="68" t="s">
        <v>30</v>
      </c>
      <c r="E47" s="68" t="s">
        <v>30</v>
      </c>
      <c r="F47" s="68" t="s">
        <v>1094</v>
      </c>
      <c r="G47" s="68" t="s">
        <v>1094</v>
      </c>
      <c r="H47" s="68" t="s">
        <v>30</v>
      </c>
      <c r="I47" s="68" t="s">
        <v>1094</v>
      </c>
      <c r="J47" s="68" t="s">
        <v>1094</v>
      </c>
      <c r="K47" s="68" t="s">
        <v>30</v>
      </c>
      <c r="L47" s="68" t="s">
        <v>30</v>
      </c>
      <c r="M47" s="69" t="s">
        <v>1094</v>
      </c>
    </row>
    <row r="48" spans="1:13" x14ac:dyDescent="0.25">
      <c r="A48" s="101"/>
      <c r="B48" s="95" t="str">
        <f>HYPERLINK("#"&amp;"ErrataAnalysis!A"&amp;ROW()-3,ErrataAnalysis!A45)</f>
        <v>BROM_TC.H012</v>
      </c>
      <c r="C48" s="73" t="s">
        <v>1094</v>
      </c>
      <c r="D48" s="68" t="s">
        <v>30</v>
      </c>
      <c r="E48" s="68" t="s">
        <v>30</v>
      </c>
      <c r="F48" s="68" t="s">
        <v>1094</v>
      </c>
      <c r="G48" s="68" t="s">
        <v>1094</v>
      </c>
      <c r="H48" s="68" t="s">
        <v>30</v>
      </c>
      <c r="I48" s="68" t="s">
        <v>1094</v>
      </c>
      <c r="J48" s="68" t="s">
        <v>1094</v>
      </c>
      <c r="K48" s="68" t="s">
        <v>30</v>
      </c>
      <c r="L48" s="68" t="s">
        <v>30</v>
      </c>
      <c r="M48" s="69" t="s">
        <v>1094</v>
      </c>
    </row>
    <row r="49" spans="1:13" x14ac:dyDescent="0.25">
      <c r="A49" s="101"/>
      <c r="B49" s="95" t="str">
        <f>HYPERLINK("#"&amp;"ErrataAnalysis!A"&amp;ROW()-3,ErrataAnalysis!A46)</f>
        <v>BROM_TC.H014</v>
      </c>
      <c r="C49" s="73" t="s">
        <v>30</v>
      </c>
      <c r="D49" s="68" t="s">
        <v>30</v>
      </c>
      <c r="E49" s="68" t="s">
        <v>30</v>
      </c>
      <c r="F49" s="68" t="s">
        <v>30</v>
      </c>
      <c r="G49" s="68" t="s">
        <v>30</v>
      </c>
      <c r="H49" s="68" t="s">
        <v>30</v>
      </c>
      <c r="I49" s="68" t="s">
        <v>30</v>
      </c>
      <c r="J49" s="68" t="s">
        <v>30</v>
      </c>
      <c r="K49" s="68" t="s">
        <v>30</v>
      </c>
      <c r="L49" s="68" t="s">
        <v>30</v>
      </c>
      <c r="M49" s="69" t="s">
        <v>30</v>
      </c>
    </row>
    <row r="50" spans="1:13" x14ac:dyDescent="0.25">
      <c r="A50" s="101"/>
      <c r="B50" s="95" t="str">
        <f>HYPERLINK("#"&amp;"ErrataAnalysis!A"&amp;ROW()-3,ErrataAnalysis!A47)</f>
        <v>BROM_TC.H015</v>
      </c>
      <c r="C50" s="73" t="s">
        <v>1094</v>
      </c>
      <c r="D50" s="68" t="s">
        <v>1094</v>
      </c>
      <c r="E50" s="68" t="s">
        <v>30</v>
      </c>
      <c r="F50" s="68" t="s">
        <v>30</v>
      </c>
      <c r="G50" s="68" t="s">
        <v>30</v>
      </c>
      <c r="H50" s="68" t="s">
        <v>30</v>
      </c>
      <c r="I50" s="68" t="s">
        <v>30</v>
      </c>
      <c r="J50" s="68" t="s">
        <v>30</v>
      </c>
      <c r="K50" s="68" t="s">
        <v>30</v>
      </c>
      <c r="L50" s="68" t="s">
        <v>30</v>
      </c>
      <c r="M50" s="69" t="s">
        <v>30</v>
      </c>
    </row>
    <row r="51" spans="1:13" x14ac:dyDescent="0.25">
      <c r="A51" s="101"/>
      <c r="B51" s="95" t="str">
        <f>HYPERLINK("#"&amp;"ErrataAnalysis!A"&amp;ROW()-3,ErrataAnalysis!A48)</f>
        <v>BROM_TC.H016</v>
      </c>
      <c r="C51" s="73" t="s">
        <v>1094</v>
      </c>
      <c r="D51" s="68" t="s">
        <v>1094</v>
      </c>
      <c r="E51" s="68" t="s">
        <v>30</v>
      </c>
      <c r="F51" s="68" t="s">
        <v>1094</v>
      </c>
      <c r="G51" s="68" t="s">
        <v>1094</v>
      </c>
      <c r="H51" s="68" t="s">
        <v>1094</v>
      </c>
      <c r="I51" s="68" t="s">
        <v>30</v>
      </c>
      <c r="J51" s="68" t="s">
        <v>1094</v>
      </c>
      <c r="K51" s="68" t="s">
        <v>30</v>
      </c>
      <c r="L51" s="68" t="s">
        <v>1094</v>
      </c>
      <c r="M51" s="69" t="s">
        <v>1094</v>
      </c>
    </row>
    <row r="52" spans="1:13" x14ac:dyDescent="0.25">
      <c r="A52" s="101"/>
      <c r="B52" s="95" t="str">
        <f>HYPERLINK("#"&amp;"ErrataAnalysis!A"&amp;ROW()-3,ErrataAnalysis!A49)</f>
        <v>BROM_TC.H017</v>
      </c>
      <c r="C52" s="73" t="s">
        <v>30</v>
      </c>
      <c r="D52" s="68" t="s">
        <v>30</v>
      </c>
      <c r="E52" s="68" t="s">
        <v>30</v>
      </c>
      <c r="F52" s="68" t="s">
        <v>30</v>
      </c>
      <c r="G52" s="68" t="s">
        <v>30</v>
      </c>
      <c r="H52" s="68" t="s">
        <v>30</v>
      </c>
      <c r="I52" s="68" t="s">
        <v>30</v>
      </c>
      <c r="J52" s="68" t="s">
        <v>30</v>
      </c>
      <c r="K52" s="68" t="s">
        <v>30</v>
      </c>
      <c r="L52" s="68" t="s">
        <v>30</v>
      </c>
      <c r="M52" s="69" t="s">
        <v>30</v>
      </c>
    </row>
    <row r="53" spans="1:13" x14ac:dyDescent="0.25">
      <c r="A53" s="101"/>
      <c r="B53" s="95" t="str">
        <f>HYPERLINK("#"&amp;"ErrataAnalysis!A"&amp;ROW()-3,ErrataAnalysis!A50)</f>
        <v>BareDie_TC.001</v>
      </c>
      <c r="C53" s="73" t="s">
        <v>1094</v>
      </c>
      <c r="D53" s="68" t="s">
        <v>1094</v>
      </c>
      <c r="E53" s="68" t="s">
        <v>1094</v>
      </c>
      <c r="F53" s="68" t="s">
        <v>1094</v>
      </c>
      <c r="G53" s="68" t="s">
        <v>1094</v>
      </c>
      <c r="H53" s="68" t="s">
        <v>1094</v>
      </c>
      <c r="I53" s="68" t="s">
        <v>30</v>
      </c>
      <c r="J53" s="68" t="s">
        <v>30</v>
      </c>
      <c r="K53" s="68" t="s">
        <v>1094</v>
      </c>
      <c r="L53" s="68" t="s">
        <v>1094</v>
      </c>
      <c r="M53" s="69" t="s">
        <v>1094</v>
      </c>
    </row>
    <row r="54" spans="1:13" x14ac:dyDescent="0.25">
      <c r="A54" s="101"/>
      <c r="B54" s="95" t="str">
        <f>HYPERLINK("#"&amp;"ErrataAnalysis!A"&amp;ROW()-3,ErrataAnalysis!A51)</f>
        <v>CCU_TC.004</v>
      </c>
      <c r="C54" s="73" t="s">
        <v>30</v>
      </c>
      <c r="D54" s="68" t="s">
        <v>30</v>
      </c>
      <c r="E54" s="68" t="s">
        <v>30</v>
      </c>
      <c r="F54" s="68" t="s">
        <v>30</v>
      </c>
      <c r="G54" s="68" t="s">
        <v>30</v>
      </c>
      <c r="H54" s="68" t="s">
        <v>30</v>
      </c>
      <c r="I54" s="68" t="s">
        <v>30</v>
      </c>
      <c r="J54" s="68" t="s">
        <v>30</v>
      </c>
      <c r="K54" s="68" t="s">
        <v>30</v>
      </c>
      <c r="L54" s="68" t="s">
        <v>30</v>
      </c>
      <c r="M54" s="69" t="s">
        <v>30</v>
      </c>
    </row>
    <row r="55" spans="1:13" x14ac:dyDescent="0.25">
      <c r="A55" s="101"/>
      <c r="B55" s="95" t="str">
        <f>HYPERLINK("#"&amp;"ErrataAnalysis!A"&amp;ROW()-3,ErrataAnalysis!A52)</f>
        <v>CCU_TC.H012</v>
      </c>
      <c r="C55" s="73" t="s">
        <v>30</v>
      </c>
      <c r="D55" s="68" t="s">
        <v>30</v>
      </c>
      <c r="E55" s="68" t="s">
        <v>30</v>
      </c>
      <c r="F55" s="68" t="s">
        <v>30</v>
      </c>
      <c r="G55" s="68" t="s">
        <v>30</v>
      </c>
      <c r="H55" s="68" t="s">
        <v>30</v>
      </c>
      <c r="I55" s="68" t="s">
        <v>30</v>
      </c>
      <c r="J55" s="68" t="s">
        <v>30</v>
      </c>
      <c r="K55" s="68" t="s">
        <v>30</v>
      </c>
      <c r="L55" s="68" t="s">
        <v>30</v>
      </c>
      <c r="M55" s="69" t="s">
        <v>30</v>
      </c>
    </row>
    <row r="56" spans="1:13" x14ac:dyDescent="0.25">
      <c r="A56" s="101"/>
      <c r="B56" s="95" t="str">
        <f>HYPERLINK("#"&amp;"ErrataAnalysis!A"&amp;ROW()-3,ErrataAnalysis!A53)</f>
        <v>CLC_TC.H001</v>
      </c>
      <c r="C56" s="73" t="s">
        <v>30</v>
      </c>
      <c r="D56" s="68" t="s">
        <v>30</v>
      </c>
      <c r="E56" s="68" t="s">
        <v>30</v>
      </c>
      <c r="F56" s="68" t="s">
        <v>30</v>
      </c>
      <c r="G56" s="68" t="s">
        <v>30</v>
      </c>
      <c r="H56" s="68" t="s">
        <v>30</v>
      </c>
      <c r="I56" s="68" t="s">
        <v>30</v>
      </c>
      <c r="J56" s="68" t="s">
        <v>30</v>
      </c>
      <c r="K56" s="68" t="s">
        <v>30</v>
      </c>
      <c r="L56" s="68" t="s">
        <v>30</v>
      </c>
      <c r="M56" s="69" t="s">
        <v>30</v>
      </c>
    </row>
    <row r="57" spans="1:13" x14ac:dyDescent="0.25">
      <c r="A57" s="101"/>
      <c r="B57" s="95" t="str">
        <f>HYPERLINK("#"&amp;"ErrataAnalysis!A"&amp;ROW()-3,ErrataAnalysis!A54)</f>
        <v>CPU_TC.130</v>
      </c>
      <c r="C57" s="73" t="s">
        <v>30</v>
      </c>
      <c r="D57" s="68" t="s">
        <v>30</v>
      </c>
      <c r="E57" s="68" t="s">
        <v>30</v>
      </c>
      <c r="F57" s="68" t="s">
        <v>30</v>
      </c>
      <c r="G57" s="68" t="s">
        <v>30</v>
      </c>
      <c r="H57" s="68" t="s">
        <v>30</v>
      </c>
      <c r="I57" s="68" t="s">
        <v>30</v>
      </c>
      <c r="J57" s="68" t="s">
        <v>30</v>
      </c>
      <c r="K57" s="68" t="s">
        <v>30</v>
      </c>
      <c r="L57" s="68" t="s">
        <v>30</v>
      </c>
      <c r="M57" s="69" t="s">
        <v>30</v>
      </c>
    </row>
    <row r="58" spans="1:13" x14ac:dyDescent="0.25">
      <c r="A58" s="101"/>
      <c r="B58" s="95" t="str">
        <f>HYPERLINK("#"&amp;"ErrataAnalysis!A"&amp;ROW()-3,ErrataAnalysis!A55)</f>
        <v>CPU_TC.131</v>
      </c>
      <c r="C58" s="73" t="s">
        <v>30</v>
      </c>
      <c r="D58" s="68" t="s">
        <v>30</v>
      </c>
      <c r="E58" s="68" t="s">
        <v>30</v>
      </c>
      <c r="F58" s="68" t="s">
        <v>30</v>
      </c>
      <c r="G58" s="68" t="s">
        <v>30</v>
      </c>
      <c r="H58" s="68" t="s">
        <v>30</v>
      </c>
      <c r="I58" s="68" t="s">
        <v>30</v>
      </c>
      <c r="J58" s="68" t="s">
        <v>30</v>
      </c>
      <c r="K58" s="68" t="s">
        <v>30</v>
      </c>
      <c r="L58" s="68" t="s">
        <v>30</v>
      </c>
      <c r="M58" s="69" t="s">
        <v>30</v>
      </c>
    </row>
    <row r="59" spans="1:13" x14ac:dyDescent="0.25">
      <c r="A59" s="101"/>
      <c r="B59" s="95" t="str">
        <f>HYPERLINK("#"&amp;"ErrataAnalysis!A"&amp;ROW()-3,ErrataAnalysis!A56)</f>
        <v>CPU_TC.132</v>
      </c>
      <c r="C59" s="73" t="s">
        <v>30</v>
      </c>
      <c r="D59" s="68" t="s">
        <v>30</v>
      </c>
      <c r="E59" s="68" t="s">
        <v>30</v>
      </c>
      <c r="F59" s="68" t="s">
        <v>30</v>
      </c>
      <c r="G59" s="68" t="s">
        <v>30</v>
      </c>
      <c r="H59" s="68" t="s">
        <v>30</v>
      </c>
      <c r="I59" s="68" t="s">
        <v>30</v>
      </c>
      <c r="J59" s="68" t="s">
        <v>30</v>
      </c>
      <c r="K59" s="68" t="s">
        <v>30</v>
      </c>
      <c r="L59" s="68" t="s">
        <v>30</v>
      </c>
      <c r="M59" s="69" t="s">
        <v>30</v>
      </c>
    </row>
    <row r="60" spans="1:13" x14ac:dyDescent="0.25">
      <c r="A60" s="101"/>
      <c r="B60" s="95" t="str">
        <f>HYPERLINK("#"&amp;"ErrataAnalysis!A"&amp;ROW()-3,ErrataAnalysis!A57)</f>
        <v>CPU_TC.133</v>
      </c>
      <c r="C60" s="73" t="s">
        <v>30</v>
      </c>
      <c r="D60" s="68" t="s">
        <v>30</v>
      </c>
      <c r="E60" s="68" t="s">
        <v>30</v>
      </c>
      <c r="F60" s="68" t="s">
        <v>30</v>
      </c>
      <c r="G60" s="68" t="s">
        <v>30</v>
      </c>
      <c r="H60" s="68" t="s">
        <v>30</v>
      </c>
      <c r="I60" s="68" t="s">
        <v>30</v>
      </c>
      <c r="J60" s="68" t="s">
        <v>30</v>
      </c>
      <c r="K60" s="68" t="s">
        <v>30</v>
      </c>
      <c r="L60" s="68" t="s">
        <v>30</v>
      </c>
      <c r="M60" s="69" t="s">
        <v>30</v>
      </c>
    </row>
    <row r="61" spans="1:13" x14ac:dyDescent="0.25">
      <c r="A61" s="101"/>
      <c r="B61" s="95" t="str">
        <f>HYPERLINK("#"&amp;"ErrataAnalysis!A"&amp;ROW()-3,ErrataAnalysis!A58)</f>
        <v>CPU_TC.H019</v>
      </c>
      <c r="C61" s="73" t="s">
        <v>1094</v>
      </c>
      <c r="D61" s="68" t="s">
        <v>30</v>
      </c>
      <c r="E61" s="68" t="s">
        <v>30</v>
      </c>
      <c r="F61" s="68" t="s">
        <v>30</v>
      </c>
      <c r="G61" s="68" t="s">
        <v>30</v>
      </c>
      <c r="H61" s="68" t="s">
        <v>30</v>
      </c>
      <c r="I61" s="68" t="s">
        <v>30</v>
      </c>
      <c r="J61" s="68" t="s">
        <v>30</v>
      </c>
      <c r="K61" s="68" t="s">
        <v>30</v>
      </c>
      <c r="L61" s="68" t="s">
        <v>30</v>
      </c>
      <c r="M61" s="69" t="s">
        <v>30</v>
      </c>
    </row>
    <row r="62" spans="1:13" x14ac:dyDescent="0.25">
      <c r="A62" s="101"/>
      <c r="B62" s="95" t="str">
        <f>HYPERLINK("#"&amp;"ErrataAnalysis!A"&amp;ROW()-3,ErrataAnalysis!A59)</f>
        <v>CPU_TC.H020</v>
      </c>
      <c r="C62" s="73" t="s">
        <v>30</v>
      </c>
      <c r="D62" s="68" t="s">
        <v>30</v>
      </c>
      <c r="E62" s="68" t="s">
        <v>30</v>
      </c>
      <c r="F62" s="68" t="s">
        <v>30</v>
      </c>
      <c r="G62" s="68" t="s">
        <v>30</v>
      </c>
      <c r="H62" s="68" t="s">
        <v>30</v>
      </c>
      <c r="I62" s="68" t="s">
        <v>30</v>
      </c>
      <c r="J62" s="68" t="s">
        <v>30</v>
      </c>
      <c r="K62" s="68" t="s">
        <v>30</v>
      </c>
      <c r="L62" s="68" t="s">
        <v>30</v>
      </c>
      <c r="M62" s="69" t="s">
        <v>30</v>
      </c>
    </row>
    <row r="63" spans="1:13" x14ac:dyDescent="0.25">
      <c r="A63" s="101"/>
      <c r="B63" s="95" t="str">
        <f>HYPERLINK("#"&amp;"ErrataAnalysis!A"&amp;ROW()-3,ErrataAnalysis!A60)</f>
        <v>DAM_TC.H001</v>
      </c>
      <c r="C63" s="73" t="s">
        <v>1094</v>
      </c>
      <c r="D63" s="68" t="s">
        <v>1094</v>
      </c>
      <c r="E63" s="68" t="s">
        <v>1094</v>
      </c>
      <c r="F63" s="68" t="s">
        <v>1094</v>
      </c>
      <c r="G63" s="68" t="s">
        <v>1094</v>
      </c>
      <c r="H63" s="68" t="s">
        <v>1094</v>
      </c>
      <c r="I63" s="68" t="s">
        <v>30</v>
      </c>
      <c r="J63" s="68" t="s">
        <v>30</v>
      </c>
      <c r="K63" s="68" t="s">
        <v>1094</v>
      </c>
      <c r="L63" s="68" t="s">
        <v>1094</v>
      </c>
      <c r="M63" s="69" t="s">
        <v>30</v>
      </c>
    </row>
    <row r="64" spans="1:13" x14ac:dyDescent="0.25">
      <c r="A64" s="101"/>
      <c r="B64" s="95" t="str">
        <f>HYPERLINK("#"&amp;"ErrataAnalysis!A"&amp;ROW()-3,ErrataAnalysis!A61)</f>
        <v>DAM_TC.H002</v>
      </c>
      <c r="C64" s="73" t="s">
        <v>1094</v>
      </c>
      <c r="D64" s="68" t="s">
        <v>1094</v>
      </c>
      <c r="E64" s="68" t="s">
        <v>1094</v>
      </c>
      <c r="F64" s="68" t="s">
        <v>1094</v>
      </c>
      <c r="G64" s="68" t="s">
        <v>30</v>
      </c>
      <c r="H64" s="68" t="s">
        <v>30</v>
      </c>
      <c r="I64" s="68" t="s">
        <v>30</v>
      </c>
      <c r="J64" s="68" t="s">
        <v>30</v>
      </c>
      <c r="K64" s="68" t="s">
        <v>30</v>
      </c>
      <c r="L64" s="68" t="s">
        <v>30</v>
      </c>
      <c r="M64" s="69" t="s">
        <v>30</v>
      </c>
    </row>
    <row r="65" spans="1:13" x14ac:dyDescent="0.25">
      <c r="A65" s="101"/>
      <c r="B65" s="95" t="str">
        <f>HYPERLINK("#"&amp;"ErrataAnalysis!A"&amp;ROW()-3,ErrataAnalysis!A62)</f>
        <v>DAP_TC.005</v>
      </c>
      <c r="C65" s="73" t="s">
        <v>30</v>
      </c>
      <c r="D65" s="68" t="s">
        <v>30</v>
      </c>
      <c r="E65" s="68" t="s">
        <v>30</v>
      </c>
      <c r="F65" s="68" t="s">
        <v>30</v>
      </c>
      <c r="G65" s="68" t="s">
        <v>30</v>
      </c>
      <c r="H65" s="68" t="s">
        <v>30</v>
      </c>
      <c r="I65" s="68" t="s">
        <v>30</v>
      </c>
      <c r="J65" s="68" t="s">
        <v>30</v>
      </c>
      <c r="K65" s="68" t="s">
        <v>30</v>
      </c>
      <c r="L65" s="68" t="s">
        <v>30</v>
      </c>
      <c r="M65" s="69" t="s">
        <v>30</v>
      </c>
    </row>
    <row r="66" spans="1:13" x14ac:dyDescent="0.25">
      <c r="A66" s="101"/>
      <c r="B66" s="95" t="str">
        <f>HYPERLINK("#"&amp;"ErrataAnalysis!A"&amp;ROW()-3,ErrataAnalysis!A63)</f>
        <v>DAP_TC.007</v>
      </c>
      <c r="C66" s="73" t="s">
        <v>30</v>
      </c>
      <c r="D66" s="68" t="s">
        <v>30</v>
      </c>
      <c r="E66" s="68" t="s">
        <v>30</v>
      </c>
      <c r="F66" s="68" t="s">
        <v>30</v>
      </c>
      <c r="G66" s="68" t="s">
        <v>30</v>
      </c>
      <c r="H66" s="68" t="s">
        <v>30</v>
      </c>
      <c r="I66" s="68" t="s">
        <v>30</v>
      </c>
      <c r="J66" s="68" t="s">
        <v>30</v>
      </c>
      <c r="K66" s="68" t="s">
        <v>30</v>
      </c>
      <c r="L66" s="68" t="s">
        <v>30</v>
      </c>
      <c r="M66" s="69" t="s">
        <v>30</v>
      </c>
    </row>
    <row r="67" spans="1:13" x14ac:dyDescent="0.25">
      <c r="A67" s="101"/>
      <c r="B67" s="95" t="str">
        <f>HYPERLINK("#"&amp;"ErrataAnalysis!A"&amp;ROW()-3,ErrataAnalysis!A64)</f>
        <v>DAP_TC.008</v>
      </c>
      <c r="C67" s="73" t="s">
        <v>1094</v>
      </c>
      <c r="D67" s="68" t="s">
        <v>1094</v>
      </c>
      <c r="E67" s="68" t="s">
        <v>1094</v>
      </c>
      <c r="F67" s="68" t="s">
        <v>1094</v>
      </c>
      <c r="G67" s="68" t="s">
        <v>1094</v>
      </c>
      <c r="H67" s="68" t="s">
        <v>1094</v>
      </c>
      <c r="I67" s="68" t="s">
        <v>30</v>
      </c>
      <c r="J67" s="68" t="s">
        <v>30</v>
      </c>
      <c r="K67" s="68" t="s">
        <v>30</v>
      </c>
      <c r="L67" s="68" t="s">
        <v>30</v>
      </c>
      <c r="M67" s="69" t="s">
        <v>1094</v>
      </c>
    </row>
    <row r="68" spans="1:13" x14ac:dyDescent="0.25">
      <c r="A68" s="101"/>
      <c r="B68" s="95" t="str">
        <f>HYPERLINK("#"&amp;"ErrataAnalysis!A"&amp;ROW()-3,ErrataAnalysis!A65)</f>
        <v>DAP_TC.009</v>
      </c>
      <c r="C68" s="73" t="s">
        <v>1094</v>
      </c>
      <c r="D68" s="68" t="s">
        <v>1094</v>
      </c>
      <c r="E68" s="68" t="s">
        <v>1094</v>
      </c>
      <c r="F68" s="68" t="s">
        <v>1094</v>
      </c>
      <c r="G68" s="68" t="s">
        <v>1094</v>
      </c>
      <c r="H68" s="68" t="s">
        <v>1094</v>
      </c>
      <c r="I68" s="68" t="s">
        <v>30</v>
      </c>
      <c r="J68" s="68" t="s">
        <v>30</v>
      </c>
      <c r="K68" s="68" t="s">
        <v>30</v>
      </c>
      <c r="L68" s="68" t="s">
        <v>30</v>
      </c>
      <c r="M68" s="69" t="s">
        <v>1094</v>
      </c>
    </row>
    <row r="69" spans="1:13" x14ac:dyDescent="0.25">
      <c r="A69" s="101"/>
      <c r="B69" s="95" t="str">
        <f>HYPERLINK("#"&amp;"ErrataAnalysis!A"&amp;ROW()-3,ErrataAnalysis!A66)</f>
        <v>DAP_TC.010</v>
      </c>
      <c r="C69" s="73" t="s">
        <v>1094</v>
      </c>
      <c r="D69" s="68" t="s">
        <v>30</v>
      </c>
      <c r="E69" s="68" t="s">
        <v>30</v>
      </c>
      <c r="F69" s="68" t="s">
        <v>1094</v>
      </c>
      <c r="G69" s="68" t="s">
        <v>1094</v>
      </c>
      <c r="H69" s="68" t="s">
        <v>30</v>
      </c>
      <c r="I69" s="68" t="s">
        <v>1094</v>
      </c>
      <c r="J69" s="68" t="s">
        <v>1094</v>
      </c>
      <c r="K69" s="68" t="s">
        <v>30</v>
      </c>
      <c r="L69" s="68" t="s">
        <v>30</v>
      </c>
      <c r="M69" s="69" t="s">
        <v>1094</v>
      </c>
    </row>
    <row r="70" spans="1:13" x14ac:dyDescent="0.25">
      <c r="A70" s="101"/>
      <c r="B70" s="95" t="str">
        <f>HYPERLINK("#"&amp;"ErrataAnalysis!A"&amp;ROW()-3,ErrataAnalysis!A67)</f>
        <v>DMA_TC.059</v>
      </c>
      <c r="C70" s="73" t="s">
        <v>1094</v>
      </c>
      <c r="D70" s="68" t="s">
        <v>1094</v>
      </c>
      <c r="E70" s="68" t="s">
        <v>1094</v>
      </c>
      <c r="F70" s="68" t="s">
        <v>1094</v>
      </c>
      <c r="G70" s="68" t="s">
        <v>30</v>
      </c>
      <c r="H70" s="68" t="s">
        <v>30</v>
      </c>
      <c r="I70" s="68" t="s">
        <v>30</v>
      </c>
      <c r="J70" s="68" t="s">
        <v>30</v>
      </c>
      <c r="K70" s="68" t="s">
        <v>30</v>
      </c>
      <c r="L70" s="68" t="s">
        <v>30</v>
      </c>
      <c r="M70" s="69" t="s">
        <v>30</v>
      </c>
    </row>
    <row r="71" spans="1:13" x14ac:dyDescent="0.25">
      <c r="A71" s="101"/>
      <c r="B71" s="95" t="str">
        <f>HYPERLINK("#"&amp;"ErrataAnalysis!A"&amp;ROW()-3,ErrataAnalysis!A68)</f>
        <v>DMA_TC.066</v>
      </c>
      <c r="C71" s="73" t="s">
        <v>30</v>
      </c>
      <c r="D71" s="68" t="s">
        <v>30</v>
      </c>
      <c r="E71" s="68" t="s">
        <v>30</v>
      </c>
      <c r="F71" s="68" t="s">
        <v>30</v>
      </c>
      <c r="G71" s="68" t="s">
        <v>30</v>
      </c>
      <c r="H71" s="68" t="s">
        <v>30</v>
      </c>
      <c r="I71" s="68" t="s">
        <v>30</v>
      </c>
      <c r="J71" s="68" t="s">
        <v>30</v>
      </c>
      <c r="K71" s="68" t="s">
        <v>30</v>
      </c>
      <c r="L71" s="68" t="s">
        <v>30</v>
      </c>
      <c r="M71" s="69" t="s">
        <v>30</v>
      </c>
    </row>
    <row r="72" spans="1:13" x14ac:dyDescent="0.25">
      <c r="A72" s="101"/>
      <c r="B72" s="95" t="str">
        <f>HYPERLINK("#"&amp;"ErrataAnalysis!A"&amp;ROW()-3,ErrataAnalysis!A69)</f>
        <v>DMA_TC.067</v>
      </c>
      <c r="C72" s="73" t="s">
        <v>30</v>
      </c>
      <c r="D72" s="68" t="s">
        <v>30</v>
      </c>
      <c r="E72" s="68" t="s">
        <v>30</v>
      </c>
      <c r="F72" s="68" t="s">
        <v>30</v>
      </c>
      <c r="G72" s="68" t="s">
        <v>30</v>
      </c>
      <c r="H72" s="68" t="s">
        <v>30</v>
      </c>
      <c r="I72" s="68" t="s">
        <v>30</v>
      </c>
      <c r="J72" s="68" t="s">
        <v>30</v>
      </c>
      <c r="K72" s="68" t="s">
        <v>30</v>
      </c>
      <c r="L72" s="68" t="s">
        <v>30</v>
      </c>
      <c r="M72" s="69" t="s">
        <v>30</v>
      </c>
    </row>
    <row r="73" spans="1:13" x14ac:dyDescent="0.25">
      <c r="A73" s="101"/>
      <c r="B73" s="95" t="str">
        <f>HYPERLINK("#"&amp;"ErrataAnalysis!A"&amp;ROW()-3,ErrataAnalysis!A70)</f>
        <v>DMA_TC.068</v>
      </c>
      <c r="C73" s="73" t="s">
        <v>30</v>
      </c>
      <c r="D73" s="68" t="s">
        <v>30</v>
      </c>
      <c r="E73" s="68" t="s">
        <v>30</v>
      </c>
      <c r="F73" s="68" t="s">
        <v>30</v>
      </c>
      <c r="G73" s="68" t="s">
        <v>30</v>
      </c>
      <c r="H73" s="68" t="s">
        <v>30</v>
      </c>
      <c r="I73" s="68" t="s">
        <v>30</v>
      </c>
      <c r="J73" s="68" t="s">
        <v>30</v>
      </c>
      <c r="K73" s="68" t="s">
        <v>30</v>
      </c>
      <c r="L73" s="68" t="s">
        <v>30</v>
      </c>
      <c r="M73" s="69" t="s">
        <v>30</v>
      </c>
    </row>
    <row r="74" spans="1:13" x14ac:dyDescent="0.25">
      <c r="A74" s="101"/>
      <c r="B74" s="95" t="str">
        <f>HYPERLINK("#"&amp;"ErrataAnalysis!A"&amp;ROW()-3,ErrataAnalysis!A71)</f>
        <v>DSADC_TC.H010</v>
      </c>
      <c r="C74" s="73" t="s">
        <v>1094</v>
      </c>
      <c r="D74" s="68" t="s">
        <v>1094</v>
      </c>
      <c r="E74" s="68" t="s">
        <v>1094</v>
      </c>
      <c r="F74" s="68" t="s">
        <v>30</v>
      </c>
      <c r="G74" s="68" t="s">
        <v>30</v>
      </c>
      <c r="H74" s="68" t="s">
        <v>30</v>
      </c>
      <c r="I74" s="68" t="s">
        <v>30</v>
      </c>
      <c r="J74" s="68" t="s">
        <v>30</v>
      </c>
      <c r="K74" s="68" t="s">
        <v>30</v>
      </c>
      <c r="L74" s="68" t="s">
        <v>30</v>
      </c>
      <c r="M74" s="69" t="s">
        <v>30</v>
      </c>
    </row>
    <row r="75" spans="1:13" x14ac:dyDescent="0.25">
      <c r="A75" s="101"/>
      <c r="B75" s="95" t="str">
        <f>HYPERLINK("#"&amp;"ErrataAnalysis!A"&amp;ROW()-3,ErrataAnalysis!A72)</f>
        <v>DTS_TC.H002</v>
      </c>
      <c r="C75" s="73" t="s">
        <v>30</v>
      </c>
      <c r="D75" s="68" t="s">
        <v>30</v>
      </c>
      <c r="E75" s="68" t="s">
        <v>30</v>
      </c>
      <c r="F75" s="68" t="s">
        <v>30</v>
      </c>
      <c r="G75" s="68" t="s">
        <v>30</v>
      </c>
      <c r="H75" s="68" t="s">
        <v>30</v>
      </c>
      <c r="I75" s="68" t="s">
        <v>30</v>
      </c>
      <c r="J75" s="68" t="s">
        <v>30</v>
      </c>
      <c r="K75" s="68" t="s">
        <v>30</v>
      </c>
      <c r="L75" s="68" t="s">
        <v>30</v>
      </c>
      <c r="M75" s="69" t="s">
        <v>30</v>
      </c>
    </row>
    <row r="76" spans="1:13" x14ac:dyDescent="0.25">
      <c r="A76" s="101"/>
      <c r="B76" s="95" t="str">
        <f>HYPERLINK("#"&amp;"ErrataAnalysis!A"&amp;ROW()-3,ErrataAnalysis!A73)</f>
        <v>EDSADC_TC.003</v>
      </c>
      <c r="C76" s="73" t="s">
        <v>1094</v>
      </c>
      <c r="D76" s="68" t="s">
        <v>1094</v>
      </c>
      <c r="E76" s="68" t="s">
        <v>1094</v>
      </c>
      <c r="F76" s="68" t="s">
        <v>30</v>
      </c>
      <c r="G76" s="68" t="s">
        <v>30</v>
      </c>
      <c r="H76" s="68" t="s">
        <v>30</v>
      </c>
      <c r="I76" s="68" t="s">
        <v>30</v>
      </c>
      <c r="J76" s="68" t="s">
        <v>30</v>
      </c>
      <c r="K76" s="68" t="s">
        <v>30</v>
      </c>
      <c r="L76" s="68" t="s">
        <v>30</v>
      </c>
      <c r="M76" s="69" t="s">
        <v>30</v>
      </c>
    </row>
    <row r="77" spans="1:13" x14ac:dyDescent="0.25">
      <c r="A77" s="101"/>
      <c r="B77" s="95" t="str">
        <f>HYPERLINK("#"&amp;"ErrataAnalysis!A"&amp;ROW()-3,ErrataAnalysis!A74)</f>
        <v>EDSADC_TC.H001</v>
      </c>
      <c r="C77" s="73" t="s">
        <v>1094</v>
      </c>
      <c r="D77" s="68" t="s">
        <v>1094</v>
      </c>
      <c r="E77" s="68" t="s">
        <v>1094</v>
      </c>
      <c r="F77" s="68" t="s">
        <v>30</v>
      </c>
      <c r="G77" s="68" t="s">
        <v>30</v>
      </c>
      <c r="H77" s="68" t="s">
        <v>30</v>
      </c>
      <c r="I77" s="68" t="s">
        <v>30</v>
      </c>
      <c r="J77" s="68" t="s">
        <v>1094</v>
      </c>
      <c r="K77" s="68" t="s">
        <v>30</v>
      </c>
      <c r="L77" s="68" t="s">
        <v>30</v>
      </c>
      <c r="M77" s="69" t="s">
        <v>1094</v>
      </c>
    </row>
    <row r="78" spans="1:13" x14ac:dyDescent="0.25">
      <c r="A78" s="101"/>
      <c r="B78" s="95" t="str">
        <f>HYPERLINK("#"&amp;"ErrataAnalysis!A"&amp;ROW()-3,ErrataAnalysis!A75)</f>
        <v>EDSADC_TC.H002</v>
      </c>
      <c r="C78" s="73" t="s">
        <v>1094</v>
      </c>
      <c r="D78" s="68" t="s">
        <v>1094</v>
      </c>
      <c r="E78" s="68" t="s">
        <v>1094</v>
      </c>
      <c r="F78" s="68" t="s">
        <v>1094</v>
      </c>
      <c r="G78" s="68" t="s">
        <v>1094</v>
      </c>
      <c r="H78" s="68" t="s">
        <v>1094</v>
      </c>
      <c r="I78" s="68" t="s">
        <v>1094</v>
      </c>
      <c r="J78" s="68" t="s">
        <v>30</v>
      </c>
      <c r="K78" s="68" t="s">
        <v>1094</v>
      </c>
      <c r="L78" s="68" t="s">
        <v>1094</v>
      </c>
      <c r="M78" s="69" t="s">
        <v>30</v>
      </c>
    </row>
    <row r="79" spans="1:13" x14ac:dyDescent="0.25">
      <c r="A79" s="101"/>
      <c r="B79" s="95" t="str">
        <f>HYPERLINK("#"&amp;"ErrataAnalysis!A"&amp;ROW()-3,ErrataAnalysis!A76)</f>
        <v>EDSADC_TC.H003</v>
      </c>
      <c r="C79" s="73" t="s">
        <v>1094</v>
      </c>
      <c r="D79" s="68" t="s">
        <v>1094</v>
      </c>
      <c r="E79" s="68" t="s">
        <v>1094</v>
      </c>
      <c r="F79" s="68" t="s">
        <v>30</v>
      </c>
      <c r="G79" s="68" t="s">
        <v>30</v>
      </c>
      <c r="H79" s="68" t="s">
        <v>30</v>
      </c>
      <c r="I79" s="68" t="s">
        <v>30</v>
      </c>
      <c r="J79" s="68" t="s">
        <v>30</v>
      </c>
      <c r="K79" s="68" t="s">
        <v>30</v>
      </c>
      <c r="L79" s="68" t="s">
        <v>30</v>
      </c>
      <c r="M79" s="69" t="s">
        <v>30</v>
      </c>
    </row>
    <row r="80" spans="1:13" x14ac:dyDescent="0.25">
      <c r="A80" s="101"/>
      <c r="B80" s="95" t="str">
        <f>HYPERLINK("#"&amp;"ErrataAnalysis!A"&amp;ROW()-3,ErrataAnalysis!A77)</f>
        <v>EDSADC_TC.P002</v>
      </c>
      <c r="C80" s="73" t="s">
        <v>1094</v>
      </c>
      <c r="D80" s="68" t="s">
        <v>1094</v>
      </c>
      <c r="E80" s="68" t="s">
        <v>1094</v>
      </c>
      <c r="F80" s="68" t="s">
        <v>30</v>
      </c>
      <c r="G80" s="68" t="s">
        <v>30</v>
      </c>
      <c r="H80" s="68" t="s">
        <v>30</v>
      </c>
      <c r="I80" s="68" t="s">
        <v>30</v>
      </c>
      <c r="J80" s="68" t="s">
        <v>30</v>
      </c>
      <c r="K80" s="68" t="s">
        <v>30</v>
      </c>
      <c r="L80" s="68" t="s">
        <v>30</v>
      </c>
      <c r="M80" s="69" t="s">
        <v>30</v>
      </c>
    </row>
    <row r="81" spans="1:13" x14ac:dyDescent="0.25">
      <c r="A81" s="101"/>
      <c r="B81" s="95" t="str">
        <f>HYPERLINK("#"&amp;"ErrataAnalysis!A"&amp;ROW()-3,ErrataAnalysis!A78)</f>
        <v>EMEM_TC.001</v>
      </c>
      <c r="C81" s="73" t="s">
        <v>1094</v>
      </c>
      <c r="D81" s="68" t="s">
        <v>1094</v>
      </c>
      <c r="E81" s="68" t="s">
        <v>1094</v>
      </c>
      <c r="F81" s="68" t="s">
        <v>1094</v>
      </c>
      <c r="G81" s="68" t="s">
        <v>1094</v>
      </c>
      <c r="H81" s="68" t="s">
        <v>30</v>
      </c>
      <c r="I81" s="68" t="s">
        <v>1094</v>
      </c>
      <c r="J81" s="68" t="s">
        <v>1094</v>
      </c>
      <c r="K81" s="68" t="s">
        <v>30</v>
      </c>
      <c r="L81" s="68" t="s">
        <v>30</v>
      </c>
      <c r="M81" s="69" t="s">
        <v>1094</v>
      </c>
    </row>
    <row r="82" spans="1:13" x14ac:dyDescent="0.25">
      <c r="A82" s="101"/>
      <c r="B82" s="95" t="str">
        <f>HYPERLINK("#"&amp;"ErrataAnalysis!A"&amp;ROW()-3,ErrataAnalysis!A79)</f>
        <v>EMEM_TC.H006</v>
      </c>
      <c r="C82" s="73" t="s">
        <v>1094</v>
      </c>
      <c r="D82" s="68" t="s">
        <v>30</v>
      </c>
      <c r="E82" s="68" t="s">
        <v>30</v>
      </c>
      <c r="F82" s="68" t="s">
        <v>1094</v>
      </c>
      <c r="G82" s="68" t="s">
        <v>1094</v>
      </c>
      <c r="H82" s="68" t="s">
        <v>30</v>
      </c>
      <c r="I82" s="68" t="s">
        <v>1094</v>
      </c>
      <c r="J82" s="68" t="s">
        <v>1094</v>
      </c>
      <c r="K82" s="68" t="s">
        <v>30</v>
      </c>
      <c r="L82" s="68" t="s">
        <v>30</v>
      </c>
      <c r="M82" s="69" t="s">
        <v>1094</v>
      </c>
    </row>
    <row r="83" spans="1:13" x14ac:dyDescent="0.25">
      <c r="A83" s="101"/>
      <c r="B83" s="95" t="str">
        <f>HYPERLINK("#"&amp;"ErrataAnalysis!A"&amp;ROW()-3,ErrataAnalysis!A80)</f>
        <v>FLASH_TC.051</v>
      </c>
      <c r="C83" s="73" t="s">
        <v>1094</v>
      </c>
      <c r="D83" s="68" t="s">
        <v>1094</v>
      </c>
      <c r="E83" s="68" t="s">
        <v>1094</v>
      </c>
      <c r="F83" s="68" t="s">
        <v>1094</v>
      </c>
      <c r="G83" s="68" t="s">
        <v>1094</v>
      </c>
      <c r="H83" s="68" t="s">
        <v>1094</v>
      </c>
      <c r="I83" s="68" t="s">
        <v>30</v>
      </c>
      <c r="J83" s="68" t="s">
        <v>1094</v>
      </c>
      <c r="K83" s="68" t="s">
        <v>30</v>
      </c>
      <c r="L83" s="68" t="s">
        <v>1094</v>
      </c>
      <c r="M83" s="69" t="s">
        <v>1094</v>
      </c>
    </row>
    <row r="84" spans="1:13" x14ac:dyDescent="0.25">
      <c r="A84" s="101"/>
      <c r="B84" s="95" t="str">
        <f>HYPERLINK("#"&amp;"ErrataAnalysis!A"&amp;ROW()-3,ErrataAnalysis!A81)</f>
        <v>FLASH_TC.053</v>
      </c>
      <c r="C84" s="73" t="s">
        <v>30</v>
      </c>
      <c r="D84" s="68" t="s">
        <v>30</v>
      </c>
      <c r="E84" s="68" t="s">
        <v>30</v>
      </c>
      <c r="F84" s="68" t="s">
        <v>30</v>
      </c>
      <c r="G84" s="68" t="s">
        <v>30</v>
      </c>
      <c r="H84" s="68" t="s">
        <v>30</v>
      </c>
      <c r="I84" s="68" t="s">
        <v>30</v>
      </c>
      <c r="J84" s="68" t="s">
        <v>30</v>
      </c>
      <c r="K84" s="68" t="s">
        <v>30</v>
      </c>
      <c r="L84" s="68" t="s">
        <v>30</v>
      </c>
      <c r="M84" s="69" t="s">
        <v>30</v>
      </c>
    </row>
    <row r="85" spans="1:13" x14ac:dyDescent="0.25">
      <c r="A85" s="101"/>
      <c r="B85" s="95" t="str">
        <f>HYPERLINK("#"&amp;"ErrataAnalysis!A"&amp;ROW()-3,ErrataAnalysis!A82)</f>
        <v>FLASH_TC.054</v>
      </c>
      <c r="C85" s="73" t="s">
        <v>1094</v>
      </c>
      <c r="D85" s="68" t="s">
        <v>1094</v>
      </c>
      <c r="E85" s="68" t="s">
        <v>1094</v>
      </c>
      <c r="F85" s="68" t="s">
        <v>1094</v>
      </c>
      <c r="G85" s="68" t="s">
        <v>1094</v>
      </c>
      <c r="H85" s="68" t="s">
        <v>1094</v>
      </c>
      <c r="I85" s="68" t="s">
        <v>1094</v>
      </c>
      <c r="J85" s="68" t="s">
        <v>1094</v>
      </c>
      <c r="K85" s="68" t="s">
        <v>30</v>
      </c>
      <c r="L85" s="68" t="s">
        <v>30</v>
      </c>
      <c r="M85" s="69" t="s">
        <v>30</v>
      </c>
    </row>
    <row r="86" spans="1:13" x14ac:dyDescent="0.25">
      <c r="A86" s="101"/>
      <c r="B86" s="95" t="str">
        <f>HYPERLINK("#"&amp;"ErrataAnalysis!A"&amp;ROW()-3,ErrataAnalysis!A83)</f>
        <v>FLASH_TC.H016</v>
      </c>
      <c r="C86" s="73" t="s">
        <v>1094</v>
      </c>
      <c r="D86" s="68" t="s">
        <v>1094</v>
      </c>
      <c r="E86" s="68" t="s">
        <v>1094</v>
      </c>
      <c r="F86" s="68" t="s">
        <v>1094</v>
      </c>
      <c r="G86" s="68" t="s">
        <v>1094</v>
      </c>
      <c r="H86" s="68" t="s">
        <v>1094</v>
      </c>
      <c r="I86" s="68" t="s">
        <v>30</v>
      </c>
      <c r="J86" s="68" t="s">
        <v>1094</v>
      </c>
      <c r="K86" s="68" t="s">
        <v>30</v>
      </c>
      <c r="L86" s="68" t="s">
        <v>1094</v>
      </c>
      <c r="M86" s="69" t="s">
        <v>1094</v>
      </c>
    </row>
    <row r="87" spans="1:13" x14ac:dyDescent="0.25">
      <c r="A87" s="101"/>
      <c r="B87" s="95" t="str">
        <f>HYPERLINK("#"&amp;"ErrataAnalysis!A"&amp;ROW()-3,ErrataAnalysis!A84)</f>
        <v>FLASH_TC.H019</v>
      </c>
      <c r="C87" s="73" t="s">
        <v>30</v>
      </c>
      <c r="D87" s="68" t="s">
        <v>30</v>
      </c>
      <c r="E87" s="68" t="s">
        <v>30</v>
      </c>
      <c r="F87" s="68" t="s">
        <v>30</v>
      </c>
      <c r="G87" s="68" t="s">
        <v>30</v>
      </c>
      <c r="H87" s="68" t="s">
        <v>30</v>
      </c>
      <c r="I87" s="68" t="s">
        <v>30</v>
      </c>
      <c r="J87" s="68" t="s">
        <v>30</v>
      </c>
      <c r="K87" s="68" t="s">
        <v>30</v>
      </c>
      <c r="L87" s="68" t="s">
        <v>30</v>
      </c>
      <c r="M87" s="69" t="s">
        <v>30</v>
      </c>
    </row>
    <row r="88" spans="1:13" x14ac:dyDescent="0.25">
      <c r="A88" s="101"/>
      <c r="B88" s="95" t="str">
        <f>HYPERLINK("#"&amp;"ErrataAnalysis!A"&amp;ROW()-3,ErrataAnalysis!A85)</f>
        <v>FLASH_TC.P003</v>
      </c>
      <c r="C88" s="73" t="s">
        <v>30</v>
      </c>
      <c r="D88" s="68" t="s">
        <v>30</v>
      </c>
      <c r="E88" s="68" t="s">
        <v>30</v>
      </c>
      <c r="F88" s="68" t="s">
        <v>30</v>
      </c>
      <c r="G88" s="68" t="s">
        <v>30</v>
      </c>
      <c r="H88" s="68" t="s">
        <v>30</v>
      </c>
      <c r="I88" s="68" t="s">
        <v>30</v>
      </c>
      <c r="J88" s="68" t="s">
        <v>30</v>
      </c>
      <c r="K88" s="68" t="s">
        <v>30</v>
      </c>
      <c r="L88" s="68" t="s">
        <v>30</v>
      </c>
      <c r="M88" s="69" t="s">
        <v>30</v>
      </c>
    </row>
    <row r="89" spans="1:13" x14ac:dyDescent="0.25">
      <c r="A89" s="101"/>
      <c r="B89" s="95" t="str">
        <f>HYPERLINK("#"&amp;"ErrataAnalysis!A"&amp;ROW()-3,ErrataAnalysis!A86)</f>
        <v>FPI_TC.H003</v>
      </c>
      <c r="C89" s="73" t="s">
        <v>30</v>
      </c>
      <c r="D89" s="68" t="s">
        <v>30</v>
      </c>
      <c r="E89" s="68" t="s">
        <v>30</v>
      </c>
      <c r="F89" s="68" t="s">
        <v>30</v>
      </c>
      <c r="G89" s="68" t="s">
        <v>30</v>
      </c>
      <c r="H89" s="68" t="s">
        <v>30</v>
      </c>
      <c r="I89" s="68" t="s">
        <v>30</v>
      </c>
      <c r="J89" s="68" t="s">
        <v>30</v>
      </c>
      <c r="K89" s="68" t="s">
        <v>30</v>
      </c>
      <c r="L89" s="68" t="s">
        <v>30</v>
      </c>
      <c r="M89" s="69" t="s">
        <v>30</v>
      </c>
    </row>
    <row r="90" spans="1:13" x14ac:dyDescent="0.25">
      <c r="A90" s="101"/>
      <c r="B90" s="95" t="str">
        <f>HYPERLINK("#"&amp;"ErrataAnalysis!A"&amp;ROW()-3,ErrataAnalysis!A87)</f>
        <v>FlexRay_AI.087</v>
      </c>
      <c r="C90" s="73" t="s">
        <v>30</v>
      </c>
      <c r="D90" s="68" t="s">
        <v>1094</v>
      </c>
      <c r="E90" s="68" t="s">
        <v>30</v>
      </c>
      <c r="F90" s="68" t="s">
        <v>30</v>
      </c>
      <c r="G90" s="68" t="s">
        <v>30</v>
      </c>
      <c r="H90" s="68" t="s">
        <v>30</v>
      </c>
      <c r="I90" s="68" t="s">
        <v>30</v>
      </c>
      <c r="J90" s="68" t="s">
        <v>30</v>
      </c>
      <c r="K90" s="68" t="s">
        <v>30</v>
      </c>
      <c r="L90" s="68" t="s">
        <v>30</v>
      </c>
      <c r="M90" s="69" t="s">
        <v>30</v>
      </c>
    </row>
    <row r="91" spans="1:13" x14ac:dyDescent="0.25">
      <c r="A91" s="101"/>
      <c r="B91" s="95" t="str">
        <f>HYPERLINK("#"&amp;"ErrataAnalysis!A"&amp;ROW()-3,ErrataAnalysis!A88)</f>
        <v>FlexRay_AI.088</v>
      </c>
      <c r="C91" s="73" t="s">
        <v>30</v>
      </c>
      <c r="D91" s="68" t="s">
        <v>1094</v>
      </c>
      <c r="E91" s="68" t="s">
        <v>30</v>
      </c>
      <c r="F91" s="68" t="s">
        <v>30</v>
      </c>
      <c r="G91" s="68" t="s">
        <v>30</v>
      </c>
      <c r="H91" s="68" t="s">
        <v>30</v>
      </c>
      <c r="I91" s="68" t="s">
        <v>30</v>
      </c>
      <c r="J91" s="68" t="s">
        <v>30</v>
      </c>
      <c r="K91" s="68" t="s">
        <v>30</v>
      </c>
      <c r="L91" s="68" t="s">
        <v>30</v>
      </c>
      <c r="M91" s="69" t="s">
        <v>30</v>
      </c>
    </row>
    <row r="92" spans="1:13" x14ac:dyDescent="0.25">
      <c r="A92" s="101"/>
      <c r="B92" s="95" t="str">
        <f>HYPERLINK("#"&amp;"ErrataAnalysis!A"&amp;ROW()-3,ErrataAnalysis!A89)</f>
        <v>FlexRay_AI.089</v>
      </c>
      <c r="C92" s="73" t="s">
        <v>30</v>
      </c>
      <c r="D92" s="68" t="s">
        <v>1094</v>
      </c>
      <c r="E92" s="68" t="s">
        <v>30</v>
      </c>
      <c r="F92" s="68" t="s">
        <v>30</v>
      </c>
      <c r="G92" s="68" t="s">
        <v>30</v>
      </c>
      <c r="H92" s="68" t="s">
        <v>30</v>
      </c>
      <c r="I92" s="68" t="s">
        <v>30</v>
      </c>
      <c r="J92" s="68" t="s">
        <v>30</v>
      </c>
      <c r="K92" s="68" t="s">
        <v>30</v>
      </c>
      <c r="L92" s="68" t="s">
        <v>30</v>
      </c>
      <c r="M92" s="69" t="s">
        <v>30</v>
      </c>
    </row>
    <row r="93" spans="1:13" x14ac:dyDescent="0.25">
      <c r="A93" s="101"/>
      <c r="B93" s="95" t="str">
        <f>HYPERLINK("#"&amp;"ErrataAnalysis!A"&amp;ROW()-3,ErrataAnalysis!A90)</f>
        <v>FlexRay_AI.090</v>
      </c>
      <c r="C93" s="73" t="s">
        <v>30</v>
      </c>
      <c r="D93" s="68" t="s">
        <v>1094</v>
      </c>
      <c r="E93" s="68" t="s">
        <v>30</v>
      </c>
      <c r="F93" s="68" t="s">
        <v>30</v>
      </c>
      <c r="G93" s="68" t="s">
        <v>30</v>
      </c>
      <c r="H93" s="68" t="s">
        <v>30</v>
      </c>
      <c r="I93" s="68" t="s">
        <v>30</v>
      </c>
      <c r="J93" s="68" t="s">
        <v>30</v>
      </c>
      <c r="K93" s="68" t="s">
        <v>30</v>
      </c>
      <c r="L93" s="68" t="s">
        <v>30</v>
      </c>
      <c r="M93" s="69" t="s">
        <v>30</v>
      </c>
    </row>
    <row r="94" spans="1:13" x14ac:dyDescent="0.25">
      <c r="A94" s="101"/>
      <c r="B94" s="95" t="str">
        <f>HYPERLINK("#"&amp;"ErrataAnalysis!A"&amp;ROW()-3,ErrataAnalysis!A91)</f>
        <v>FlexRay_AI.091</v>
      </c>
      <c r="C94" s="73" t="s">
        <v>30</v>
      </c>
      <c r="D94" s="68" t="s">
        <v>1094</v>
      </c>
      <c r="E94" s="68" t="s">
        <v>30</v>
      </c>
      <c r="F94" s="68" t="s">
        <v>30</v>
      </c>
      <c r="G94" s="68" t="s">
        <v>30</v>
      </c>
      <c r="H94" s="68" t="s">
        <v>30</v>
      </c>
      <c r="I94" s="68" t="s">
        <v>30</v>
      </c>
      <c r="J94" s="68" t="s">
        <v>30</v>
      </c>
      <c r="K94" s="68" t="s">
        <v>30</v>
      </c>
      <c r="L94" s="68" t="s">
        <v>30</v>
      </c>
      <c r="M94" s="69" t="s">
        <v>30</v>
      </c>
    </row>
    <row r="95" spans="1:13" x14ac:dyDescent="0.25">
      <c r="A95" s="101"/>
      <c r="B95" s="95" t="str">
        <f>HYPERLINK("#"&amp;"ErrataAnalysis!A"&amp;ROW()-3,ErrataAnalysis!A92)</f>
        <v>FlexRay_AI.092</v>
      </c>
      <c r="C95" s="73" t="s">
        <v>30</v>
      </c>
      <c r="D95" s="68" t="s">
        <v>1094</v>
      </c>
      <c r="E95" s="68" t="s">
        <v>30</v>
      </c>
      <c r="F95" s="68" t="s">
        <v>30</v>
      </c>
      <c r="G95" s="68" t="s">
        <v>30</v>
      </c>
      <c r="H95" s="68" t="s">
        <v>30</v>
      </c>
      <c r="I95" s="68" t="s">
        <v>30</v>
      </c>
      <c r="J95" s="68" t="s">
        <v>30</v>
      </c>
      <c r="K95" s="68" t="s">
        <v>30</v>
      </c>
      <c r="L95" s="68" t="s">
        <v>30</v>
      </c>
      <c r="M95" s="69" t="s">
        <v>30</v>
      </c>
    </row>
    <row r="96" spans="1:13" x14ac:dyDescent="0.25">
      <c r="A96" s="101"/>
      <c r="B96" s="95" t="str">
        <f>HYPERLINK("#"&amp;"ErrataAnalysis!A"&amp;ROW()-3,ErrataAnalysis!A93)</f>
        <v>FlexRay_AI.093</v>
      </c>
      <c r="C96" s="73" t="s">
        <v>30</v>
      </c>
      <c r="D96" s="68" t="s">
        <v>1094</v>
      </c>
      <c r="E96" s="68" t="s">
        <v>30</v>
      </c>
      <c r="F96" s="68" t="s">
        <v>30</v>
      </c>
      <c r="G96" s="68" t="s">
        <v>30</v>
      </c>
      <c r="H96" s="68" t="s">
        <v>30</v>
      </c>
      <c r="I96" s="68" t="s">
        <v>30</v>
      </c>
      <c r="J96" s="68" t="s">
        <v>30</v>
      </c>
      <c r="K96" s="68" t="s">
        <v>30</v>
      </c>
      <c r="L96" s="68" t="s">
        <v>30</v>
      </c>
      <c r="M96" s="69" t="s">
        <v>30</v>
      </c>
    </row>
    <row r="97" spans="1:13" x14ac:dyDescent="0.25">
      <c r="A97" s="101"/>
      <c r="B97" s="95" t="str">
        <f>HYPERLINK("#"&amp;"ErrataAnalysis!A"&amp;ROW()-3,ErrataAnalysis!A94)</f>
        <v>FlexRay_AI.094</v>
      </c>
      <c r="C97" s="73" t="s">
        <v>30</v>
      </c>
      <c r="D97" s="68" t="s">
        <v>1094</v>
      </c>
      <c r="E97" s="68" t="s">
        <v>30</v>
      </c>
      <c r="F97" s="68" t="s">
        <v>30</v>
      </c>
      <c r="G97" s="68" t="s">
        <v>30</v>
      </c>
      <c r="H97" s="68" t="s">
        <v>30</v>
      </c>
      <c r="I97" s="68" t="s">
        <v>30</v>
      </c>
      <c r="J97" s="68" t="s">
        <v>30</v>
      </c>
      <c r="K97" s="68" t="s">
        <v>30</v>
      </c>
      <c r="L97" s="68" t="s">
        <v>30</v>
      </c>
      <c r="M97" s="69" t="s">
        <v>30</v>
      </c>
    </row>
    <row r="98" spans="1:13" x14ac:dyDescent="0.25">
      <c r="A98" s="101"/>
      <c r="B98" s="95" t="str">
        <f>HYPERLINK("#"&amp;"ErrataAnalysis!A"&amp;ROW()-3,ErrataAnalysis!A95)</f>
        <v>FlexRay_AI.095</v>
      </c>
      <c r="C98" s="73" t="s">
        <v>30</v>
      </c>
      <c r="D98" s="68" t="s">
        <v>1094</v>
      </c>
      <c r="E98" s="68" t="s">
        <v>30</v>
      </c>
      <c r="F98" s="68" t="s">
        <v>30</v>
      </c>
      <c r="G98" s="68" t="s">
        <v>30</v>
      </c>
      <c r="H98" s="68" t="s">
        <v>30</v>
      </c>
      <c r="I98" s="68" t="s">
        <v>30</v>
      </c>
      <c r="J98" s="68" t="s">
        <v>30</v>
      </c>
      <c r="K98" s="68" t="s">
        <v>30</v>
      </c>
      <c r="L98" s="68" t="s">
        <v>30</v>
      </c>
      <c r="M98" s="69" t="s">
        <v>30</v>
      </c>
    </row>
    <row r="99" spans="1:13" x14ac:dyDescent="0.25">
      <c r="A99" s="101"/>
      <c r="B99" s="95" t="str">
        <f>HYPERLINK("#"&amp;"ErrataAnalysis!A"&amp;ROW()-3,ErrataAnalysis!A96)</f>
        <v>FlexRay_AI.096</v>
      </c>
      <c r="C99" s="73" t="s">
        <v>30</v>
      </c>
      <c r="D99" s="68" t="s">
        <v>1094</v>
      </c>
      <c r="E99" s="68" t="s">
        <v>30</v>
      </c>
      <c r="F99" s="68" t="s">
        <v>30</v>
      </c>
      <c r="G99" s="68" t="s">
        <v>30</v>
      </c>
      <c r="H99" s="68" t="s">
        <v>30</v>
      </c>
      <c r="I99" s="68" t="s">
        <v>30</v>
      </c>
      <c r="J99" s="68" t="s">
        <v>30</v>
      </c>
      <c r="K99" s="68" t="s">
        <v>30</v>
      </c>
      <c r="L99" s="68" t="s">
        <v>30</v>
      </c>
      <c r="M99" s="69" t="s">
        <v>30</v>
      </c>
    </row>
    <row r="100" spans="1:13" x14ac:dyDescent="0.25">
      <c r="A100" s="101"/>
      <c r="B100" s="95" t="str">
        <f>HYPERLINK("#"&amp;"ErrataAnalysis!A"&amp;ROW()-3,ErrataAnalysis!A97)</f>
        <v>FlexRay_AI.097</v>
      </c>
      <c r="C100" s="73" t="s">
        <v>30</v>
      </c>
      <c r="D100" s="68" t="s">
        <v>1094</v>
      </c>
      <c r="E100" s="68" t="s">
        <v>30</v>
      </c>
      <c r="F100" s="68" t="s">
        <v>30</v>
      </c>
      <c r="G100" s="68" t="s">
        <v>30</v>
      </c>
      <c r="H100" s="68" t="s">
        <v>30</v>
      </c>
      <c r="I100" s="68" t="s">
        <v>30</v>
      </c>
      <c r="J100" s="68" t="s">
        <v>30</v>
      </c>
      <c r="K100" s="68" t="s">
        <v>30</v>
      </c>
      <c r="L100" s="68" t="s">
        <v>30</v>
      </c>
      <c r="M100" s="69" t="s">
        <v>30</v>
      </c>
    </row>
    <row r="101" spans="1:13" x14ac:dyDescent="0.25">
      <c r="A101" s="101"/>
      <c r="B101" s="95" t="str">
        <f>HYPERLINK("#"&amp;"ErrataAnalysis!A"&amp;ROW()-3,ErrataAnalysis!A98)</f>
        <v>FlexRay_AI.099</v>
      </c>
      <c r="C101" s="73" t="s">
        <v>30</v>
      </c>
      <c r="D101" s="68" t="s">
        <v>1094</v>
      </c>
      <c r="E101" s="68" t="s">
        <v>30</v>
      </c>
      <c r="F101" s="68" t="s">
        <v>30</v>
      </c>
      <c r="G101" s="68" t="s">
        <v>30</v>
      </c>
      <c r="H101" s="68" t="s">
        <v>30</v>
      </c>
      <c r="I101" s="68" t="s">
        <v>30</v>
      </c>
      <c r="J101" s="68" t="s">
        <v>30</v>
      </c>
      <c r="K101" s="68" t="s">
        <v>30</v>
      </c>
      <c r="L101" s="68" t="s">
        <v>30</v>
      </c>
      <c r="M101" s="69" t="s">
        <v>30</v>
      </c>
    </row>
    <row r="102" spans="1:13" x14ac:dyDescent="0.25">
      <c r="A102" s="101"/>
      <c r="B102" s="95" t="str">
        <f>HYPERLINK("#"&amp;"ErrataAnalysis!A"&amp;ROW()-3,ErrataAnalysis!A99)</f>
        <v>FlexRay_AI.100</v>
      </c>
      <c r="C102" s="73" t="s">
        <v>30</v>
      </c>
      <c r="D102" s="68" t="s">
        <v>1094</v>
      </c>
      <c r="E102" s="68" t="s">
        <v>30</v>
      </c>
      <c r="F102" s="68" t="s">
        <v>30</v>
      </c>
      <c r="G102" s="68" t="s">
        <v>30</v>
      </c>
      <c r="H102" s="68" t="s">
        <v>30</v>
      </c>
      <c r="I102" s="68" t="s">
        <v>30</v>
      </c>
      <c r="J102" s="68" t="s">
        <v>30</v>
      </c>
      <c r="K102" s="68" t="s">
        <v>30</v>
      </c>
      <c r="L102" s="68" t="s">
        <v>30</v>
      </c>
      <c r="M102" s="69" t="s">
        <v>30</v>
      </c>
    </row>
    <row r="103" spans="1:13" x14ac:dyDescent="0.25">
      <c r="A103" s="101"/>
      <c r="B103" s="95" t="str">
        <f>HYPERLINK("#"&amp;"ErrataAnalysis!A"&amp;ROW()-3,ErrataAnalysis!A100)</f>
        <v>FlexRay_AI.101</v>
      </c>
      <c r="C103" s="73" t="s">
        <v>30</v>
      </c>
      <c r="D103" s="68" t="s">
        <v>1094</v>
      </c>
      <c r="E103" s="68" t="s">
        <v>30</v>
      </c>
      <c r="F103" s="68" t="s">
        <v>30</v>
      </c>
      <c r="G103" s="68" t="s">
        <v>30</v>
      </c>
      <c r="H103" s="68" t="s">
        <v>30</v>
      </c>
      <c r="I103" s="68" t="s">
        <v>30</v>
      </c>
      <c r="J103" s="68" t="s">
        <v>30</v>
      </c>
      <c r="K103" s="68" t="s">
        <v>30</v>
      </c>
      <c r="L103" s="68" t="s">
        <v>30</v>
      </c>
      <c r="M103" s="69" t="s">
        <v>30</v>
      </c>
    </row>
    <row r="104" spans="1:13" x14ac:dyDescent="0.25">
      <c r="A104" s="101"/>
      <c r="B104" s="95" t="str">
        <f>HYPERLINK("#"&amp;"ErrataAnalysis!A"&amp;ROW()-3,ErrataAnalysis!A101)</f>
        <v>FlexRay_AI.102</v>
      </c>
      <c r="C104" s="73" t="s">
        <v>30</v>
      </c>
      <c r="D104" s="68" t="s">
        <v>1094</v>
      </c>
      <c r="E104" s="68" t="s">
        <v>30</v>
      </c>
      <c r="F104" s="68" t="s">
        <v>30</v>
      </c>
      <c r="G104" s="68" t="s">
        <v>30</v>
      </c>
      <c r="H104" s="68" t="s">
        <v>30</v>
      </c>
      <c r="I104" s="68" t="s">
        <v>30</v>
      </c>
      <c r="J104" s="68" t="s">
        <v>30</v>
      </c>
      <c r="K104" s="68" t="s">
        <v>30</v>
      </c>
      <c r="L104" s="68" t="s">
        <v>30</v>
      </c>
      <c r="M104" s="69" t="s">
        <v>30</v>
      </c>
    </row>
    <row r="105" spans="1:13" x14ac:dyDescent="0.25">
      <c r="A105" s="101"/>
      <c r="B105" s="95" t="str">
        <f>HYPERLINK("#"&amp;"ErrataAnalysis!A"&amp;ROW()-3,ErrataAnalysis!A102)</f>
        <v>FlexRay_AI.103</v>
      </c>
      <c r="C105" s="73" t="s">
        <v>30</v>
      </c>
      <c r="D105" s="68" t="s">
        <v>1094</v>
      </c>
      <c r="E105" s="68" t="s">
        <v>30</v>
      </c>
      <c r="F105" s="68" t="s">
        <v>30</v>
      </c>
      <c r="G105" s="68" t="s">
        <v>30</v>
      </c>
      <c r="H105" s="68" t="s">
        <v>30</v>
      </c>
      <c r="I105" s="68" t="s">
        <v>30</v>
      </c>
      <c r="J105" s="68" t="s">
        <v>30</v>
      </c>
      <c r="K105" s="68" t="s">
        <v>30</v>
      </c>
      <c r="L105" s="68" t="s">
        <v>30</v>
      </c>
      <c r="M105" s="69" t="s">
        <v>30</v>
      </c>
    </row>
    <row r="106" spans="1:13" x14ac:dyDescent="0.25">
      <c r="A106" s="101"/>
      <c r="B106" s="95" t="str">
        <f>HYPERLINK("#"&amp;"ErrataAnalysis!A"&amp;ROW()-3,ErrataAnalysis!A103)</f>
        <v>FlexRay_AI.104</v>
      </c>
      <c r="C106" s="73" t="s">
        <v>30</v>
      </c>
      <c r="D106" s="68" t="s">
        <v>1094</v>
      </c>
      <c r="E106" s="68" t="s">
        <v>30</v>
      </c>
      <c r="F106" s="68" t="s">
        <v>30</v>
      </c>
      <c r="G106" s="68" t="s">
        <v>30</v>
      </c>
      <c r="H106" s="68" t="s">
        <v>30</v>
      </c>
      <c r="I106" s="68" t="s">
        <v>30</v>
      </c>
      <c r="J106" s="68" t="s">
        <v>30</v>
      </c>
      <c r="K106" s="68" t="s">
        <v>30</v>
      </c>
      <c r="L106" s="68" t="s">
        <v>30</v>
      </c>
      <c r="M106" s="69" t="s">
        <v>30</v>
      </c>
    </row>
    <row r="107" spans="1:13" x14ac:dyDescent="0.25">
      <c r="A107" s="101"/>
      <c r="B107" s="95" t="str">
        <f>HYPERLINK("#"&amp;"ErrataAnalysis!A"&amp;ROW()-3,ErrataAnalysis!A104)</f>
        <v>FlexRay_AI.105</v>
      </c>
      <c r="C107" s="73" t="s">
        <v>30</v>
      </c>
      <c r="D107" s="68" t="s">
        <v>1094</v>
      </c>
      <c r="E107" s="68" t="s">
        <v>30</v>
      </c>
      <c r="F107" s="68" t="s">
        <v>30</v>
      </c>
      <c r="G107" s="68" t="s">
        <v>30</v>
      </c>
      <c r="H107" s="68" t="s">
        <v>30</v>
      </c>
      <c r="I107" s="68" t="s">
        <v>30</v>
      </c>
      <c r="J107" s="68" t="s">
        <v>30</v>
      </c>
      <c r="K107" s="68" t="s">
        <v>30</v>
      </c>
      <c r="L107" s="68" t="s">
        <v>30</v>
      </c>
      <c r="M107" s="69" t="s">
        <v>30</v>
      </c>
    </row>
    <row r="108" spans="1:13" x14ac:dyDescent="0.25">
      <c r="A108" s="101"/>
      <c r="B108" s="95" t="str">
        <f>HYPERLINK("#"&amp;"ErrataAnalysis!A"&amp;ROW()-3,ErrataAnalysis!A105)</f>
        <v>FlexRay_AI.106</v>
      </c>
      <c r="C108" s="73" t="s">
        <v>30</v>
      </c>
      <c r="D108" s="68" t="s">
        <v>1094</v>
      </c>
      <c r="E108" s="68" t="s">
        <v>30</v>
      </c>
      <c r="F108" s="68" t="s">
        <v>30</v>
      </c>
      <c r="G108" s="68" t="s">
        <v>30</v>
      </c>
      <c r="H108" s="68" t="s">
        <v>30</v>
      </c>
      <c r="I108" s="68" t="s">
        <v>30</v>
      </c>
      <c r="J108" s="68" t="s">
        <v>30</v>
      </c>
      <c r="K108" s="68" t="s">
        <v>30</v>
      </c>
      <c r="L108" s="68" t="s">
        <v>30</v>
      </c>
      <c r="M108" s="69" t="s">
        <v>30</v>
      </c>
    </row>
    <row r="109" spans="1:13" x14ac:dyDescent="0.25">
      <c r="A109" s="101"/>
      <c r="B109" s="95" t="str">
        <f>HYPERLINK("#"&amp;"ErrataAnalysis!A"&amp;ROW()-3,ErrataAnalysis!A106)</f>
        <v>FlexRay_AI.H004</v>
      </c>
      <c r="C109" s="73" t="s">
        <v>30</v>
      </c>
      <c r="D109" s="68" t="s">
        <v>1094</v>
      </c>
      <c r="E109" s="68" t="s">
        <v>30</v>
      </c>
      <c r="F109" s="68" t="s">
        <v>30</v>
      </c>
      <c r="G109" s="68" t="s">
        <v>30</v>
      </c>
      <c r="H109" s="68" t="s">
        <v>30</v>
      </c>
      <c r="I109" s="68" t="s">
        <v>30</v>
      </c>
      <c r="J109" s="68" t="s">
        <v>30</v>
      </c>
      <c r="K109" s="68" t="s">
        <v>30</v>
      </c>
      <c r="L109" s="68" t="s">
        <v>30</v>
      </c>
      <c r="M109" s="69" t="s">
        <v>30</v>
      </c>
    </row>
    <row r="110" spans="1:13" x14ac:dyDescent="0.25">
      <c r="A110" s="101"/>
      <c r="B110" s="95" t="str">
        <f>HYPERLINK("#"&amp;"ErrataAnalysis!A"&amp;ROW()-3,ErrataAnalysis!A107)</f>
        <v>FlexRay_AI.H005</v>
      </c>
      <c r="C110" s="73" t="s">
        <v>30</v>
      </c>
      <c r="D110" s="68" t="s">
        <v>1094</v>
      </c>
      <c r="E110" s="68" t="s">
        <v>30</v>
      </c>
      <c r="F110" s="68" t="s">
        <v>30</v>
      </c>
      <c r="G110" s="68" t="s">
        <v>30</v>
      </c>
      <c r="H110" s="68" t="s">
        <v>30</v>
      </c>
      <c r="I110" s="68" t="s">
        <v>30</v>
      </c>
      <c r="J110" s="68" t="s">
        <v>30</v>
      </c>
      <c r="K110" s="68" t="s">
        <v>30</v>
      </c>
      <c r="L110" s="68" t="s">
        <v>30</v>
      </c>
      <c r="M110" s="69" t="s">
        <v>30</v>
      </c>
    </row>
    <row r="111" spans="1:13" x14ac:dyDescent="0.25">
      <c r="A111" s="101"/>
      <c r="B111" s="95" t="str">
        <f>HYPERLINK("#"&amp;"ErrataAnalysis!A"&amp;ROW()-3,ErrataAnalysis!A108)</f>
        <v>FlexRay_AI.H006</v>
      </c>
      <c r="C111" s="73" t="s">
        <v>30</v>
      </c>
      <c r="D111" s="68" t="s">
        <v>1094</v>
      </c>
      <c r="E111" s="68" t="s">
        <v>30</v>
      </c>
      <c r="F111" s="68" t="s">
        <v>30</v>
      </c>
      <c r="G111" s="68" t="s">
        <v>30</v>
      </c>
      <c r="H111" s="68" t="s">
        <v>30</v>
      </c>
      <c r="I111" s="68" t="s">
        <v>30</v>
      </c>
      <c r="J111" s="68" t="s">
        <v>30</v>
      </c>
      <c r="K111" s="68" t="s">
        <v>30</v>
      </c>
      <c r="L111" s="68" t="s">
        <v>30</v>
      </c>
      <c r="M111" s="69" t="s">
        <v>30</v>
      </c>
    </row>
    <row r="112" spans="1:13" x14ac:dyDescent="0.25">
      <c r="A112" s="101"/>
      <c r="B112" s="95" t="str">
        <f>HYPERLINK("#"&amp;"ErrataAnalysis!A"&amp;ROW()-3,ErrataAnalysis!A109)</f>
        <v>FlexRay_AI.H007</v>
      </c>
      <c r="C112" s="73" t="s">
        <v>30</v>
      </c>
      <c r="D112" s="68" t="s">
        <v>1094</v>
      </c>
      <c r="E112" s="68" t="s">
        <v>30</v>
      </c>
      <c r="F112" s="68" t="s">
        <v>30</v>
      </c>
      <c r="G112" s="68" t="s">
        <v>30</v>
      </c>
      <c r="H112" s="68" t="s">
        <v>30</v>
      </c>
      <c r="I112" s="68" t="s">
        <v>30</v>
      </c>
      <c r="J112" s="68" t="s">
        <v>30</v>
      </c>
      <c r="K112" s="68" t="s">
        <v>30</v>
      </c>
      <c r="L112" s="68" t="s">
        <v>30</v>
      </c>
      <c r="M112" s="69" t="s">
        <v>30</v>
      </c>
    </row>
    <row r="113" spans="1:13" x14ac:dyDescent="0.25">
      <c r="A113" s="101"/>
      <c r="B113" s="95" t="str">
        <f>HYPERLINK("#"&amp;"ErrataAnalysis!A"&amp;ROW()-3,ErrataAnalysis!A110)</f>
        <v>FlexRay_AI.H009</v>
      </c>
      <c r="C113" s="73" t="s">
        <v>30</v>
      </c>
      <c r="D113" s="68" t="s">
        <v>1094</v>
      </c>
      <c r="E113" s="68" t="s">
        <v>30</v>
      </c>
      <c r="F113" s="68" t="s">
        <v>30</v>
      </c>
      <c r="G113" s="68" t="s">
        <v>30</v>
      </c>
      <c r="H113" s="68" t="s">
        <v>30</v>
      </c>
      <c r="I113" s="68" t="s">
        <v>30</v>
      </c>
      <c r="J113" s="68" t="s">
        <v>30</v>
      </c>
      <c r="K113" s="68" t="s">
        <v>30</v>
      </c>
      <c r="L113" s="68" t="s">
        <v>30</v>
      </c>
      <c r="M113" s="69" t="s">
        <v>30</v>
      </c>
    </row>
    <row r="114" spans="1:13" x14ac:dyDescent="0.25">
      <c r="A114" s="101"/>
      <c r="B114" s="95" t="str">
        <f>HYPERLINK("#"&amp;"ErrataAnalysis!A"&amp;ROW()-3,ErrataAnalysis!A111)</f>
        <v>FlexRay_AI.H011</v>
      </c>
      <c r="C114" s="73" t="s">
        <v>30</v>
      </c>
      <c r="D114" s="68" t="s">
        <v>1094</v>
      </c>
      <c r="E114" s="68" t="s">
        <v>30</v>
      </c>
      <c r="F114" s="68" t="s">
        <v>30</v>
      </c>
      <c r="G114" s="68" t="s">
        <v>30</v>
      </c>
      <c r="H114" s="68" t="s">
        <v>30</v>
      </c>
      <c r="I114" s="68" t="s">
        <v>30</v>
      </c>
      <c r="J114" s="68" t="s">
        <v>30</v>
      </c>
      <c r="K114" s="68" t="s">
        <v>30</v>
      </c>
      <c r="L114" s="68" t="s">
        <v>30</v>
      </c>
      <c r="M114" s="69" t="s">
        <v>30</v>
      </c>
    </row>
    <row r="115" spans="1:13" x14ac:dyDescent="0.25">
      <c r="A115" s="101"/>
      <c r="B115" s="95" t="str">
        <f>HYPERLINK("#"&amp;"ErrataAnalysis!A"&amp;ROW()-3,ErrataAnalysis!A112)</f>
        <v>FlexRay_TC.H003</v>
      </c>
      <c r="C115" s="73" t="s">
        <v>30</v>
      </c>
      <c r="D115" s="68" t="s">
        <v>1094</v>
      </c>
      <c r="E115" s="68" t="s">
        <v>30</v>
      </c>
      <c r="F115" s="68" t="s">
        <v>30</v>
      </c>
      <c r="G115" s="68" t="s">
        <v>30</v>
      </c>
      <c r="H115" s="68" t="s">
        <v>30</v>
      </c>
      <c r="I115" s="68" t="s">
        <v>30</v>
      </c>
      <c r="J115" s="68" t="s">
        <v>30</v>
      </c>
      <c r="K115" s="68" t="s">
        <v>30</v>
      </c>
      <c r="L115" s="68" t="s">
        <v>30</v>
      </c>
      <c r="M115" s="69" t="s">
        <v>30</v>
      </c>
    </row>
    <row r="116" spans="1:13" x14ac:dyDescent="0.25">
      <c r="A116" s="101"/>
      <c r="B116" s="95" t="str">
        <f>HYPERLINK("#"&amp;"ErrataAnalysis!A"&amp;ROW()-3,ErrataAnalysis!A113)</f>
        <v>GETH_AI.001</v>
      </c>
      <c r="C116" s="73" t="s">
        <v>1094</v>
      </c>
      <c r="D116" s="68" t="s">
        <v>30</v>
      </c>
      <c r="E116" s="68" t="s">
        <v>30</v>
      </c>
      <c r="F116" s="68" t="s">
        <v>30</v>
      </c>
      <c r="G116" s="68" t="s">
        <v>30</v>
      </c>
      <c r="H116" s="68" t="s">
        <v>30</v>
      </c>
      <c r="I116" s="68" t="s">
        <v>30</v>
      </c>
      <c r="J116" s="68" t="s">
        <v>30</v>
      </c>
      <c r="K116" s="68" t="s">
        <v>30</v>
      </c>
      <c r="L116" s="68" t="s">
        <v>30</v>
      </c>
      <c r="M116" s="69" t="s">
        <v>30</v>
      </c>
    </row>
    <row r="117" spans="1:13" x14ac:dyDescent="0.25">
      <c r="A117" s="101"/>
      <c r="B117" s="95" t="str">
        <f>HYPERLINK("#"&amp;"ErrataAnalysis!A"&amp;ROW()-3,ErrataAnalysis!A114)</f>
        <v>GETH_AI.002</v>
      </c>
      <c r="C117" s="73" t="s">
        <v>1094</v>
      </c>
      <c r="D117" s="68" t="s">
        <v>1094</v>
      </c>
      <c r="E117" s="68" t="s">
        <v>1094</v>
      </c>
      <c r="F117" s="68" t="s">
        <v>1094</v>
      </c>
      <c r="G117" s="68" t="s">
        <v>1094</v>
      </c>
      <c r="H117" s="68" t="s">
        <v>1094</v>
      </c>
      <c r="I117" s="68" t="s">
        <v>30</v>
      </c>
      <c r="J117" s="68" t="s">
        <v>30</v>
      </c>
      <c r="K117" s="68" t="s">
        <v>30</v>
      </c>
      <c r="L117" s="68" t="s">
        <v>30</v>
      </c>
      <c r="M117" s="69" t="s">
        <v>1094</v>
      </c>
    </row>
    <row r="118" spans="1:13" x14ac:dyDescent="0.25">
      <c r="A118" s="101"/>
      <c r="B118" s="95" t="str">
        <f>HYPERLINK("#"&amp;"ErrataAnalysis!A"&amp;ROW()-3,ErrataAnalysis!A115)</f>
        <v>GETH_AI.003</v>
      </c>
      <c r="C118" s="73" t="s">
        <v>1094</v>
      </c>
      <c r="D118" s="68" t="s">
        <v>1094</v>
      </c>
      <c r="E118" s="68" t="s">
        <v>1094</v>
      </c>
      <c r="F118" s="68" t="s">
        <v>1094</v>
      </c>
      <c r="G118" s="68" t="s">
        <v>1094</v>
      </c>
      <c r="H118" s="68" t="s">
        <v>1094</v>
      </c>
      <c r="I118" s="68" t="s">
        <v>30</v>
      </c>
      <c r="J118" s="68" t="s">
        <v>30</v>
      </c>
      <c r="K118" s="68" t="s">
        <v>30</v>
      </c>
      <c r="L118" s="68" t="s">
        <v>30</v>
      </c>
      <c r="M118" s="69" t="s">
        <v>1094</v>
      </c>
    </row>
    <row r="119" spans="1:13" x14ac:dyDescent="0.25">
      <c r="A119" s="101"/>
      <c r="B119" s="95" t="str">
        <f>HYPERLINK("#"&amp;"ErrataAnalysis!A"&amp;ROW()-3,ErrataAnalysis!A116)</f>
        <v>GETH_AI.005</v>
      </c>
      <c r="C119" s="73" t="s">
        <v>1094</v>
      </c>
      <c r="D119" s="68" t="s">
        <v>1094</v>
      </c>
      <c r="E119" s="68" t="s">
        <v>1094</v>
      </c>
      <c r="F119" s="68" t="s">
        <v>1094</v>
      </c>
      <c r="G119" s="68" t="s">
        <v>1094</v>
      </c>
      <c r="H119" s="68" t="s">
        <v>1094</v>
      </c>
      <c r="I119" s="68" t="s">
        <v>30</v>
      </c>
      <c r="J119" s="68" t="s">
        <v>30</v>
      </c>
      <c r="K119" s="68" t="s">
        <v>30</v>
      </c>
      <c r="L119" s="68" t="s">
        <v>30</v>
      </c>
      <c r="M119" s="69" t="s">
        <v>1094</v>
      </c>
    </row>
    <row r="120" spans="1:13" x14ac:dyDescent="0.25">
      <c r="A120" s="101"/>
      <c r="B120" s="95" t="str">
        <f>HYPERLINK("#"&amp;"ErrataAnalysis!A"&amp;ROW()-3,ErrataAnalysis!A117)</f>
        <v>GETH_AI.006</v>
      </c>
      <c r="C120" s="73" t="s">
        <v>1094</v>
      </c>
      <c r="D120" s="68" t="s">
        <v>1094</v>
      </c>
      <c r="E120" s="68" t="s">
        <v>1094</v>
      </c>
      <c r="F120" s="68" t="s">
        <v>1094</v>
      </c>
      <c r="G120" s="68" t="s">
        <v>1094</v>
      </c>
      <c r="H120" s="68" t="s">
        <v>1094</v>
      </c>
      <c r="I120" s="68" t="s">
        <v>30</v>
      </c>
      <c r="J120" s="68" t="s">
        <v>30</v>
      </c>
      <c r="K120" s="68" t="s">
        <v>30</v>
      </c>
      <c r="L120" s="68" t="s">
        <v>30</v>
      </c>
      <c r="M120" s="69" t="s">
        <v>1094</v>
      </c>
    </row>
    <row r="121" spans="1:13" x14ac:dyDescent="0.25">
      <c r="A121" s="101"/>
      <c r="B121" s="95" t="str">
        <f>HYPERLINK("#"&amp;"ErrataAnalysis!A"&amp;ROW()-3,ErrataAnalysis!A118)</f>
        <v>GETH_AI.007</v>
      </c>
      <c r="C121" s="73" t="s">
        <v>1094</v>
      </c>
      <c r="D121" s="68" t="s">
        <v>1094</v>
      </c>
      <c r="E121" s="68" t="s">
        <v>1094</v>
      </c>
      <c r="F121" s="68" t="s">
        <v>1094</v>
      </c>
      <c r="G121" s="68" t="s">
        <v>1094</v>
      </c>
      <c r="H121" s="68" t="s">
        <v>1094</v>
      </c>
      <c r="I121" s="68" t="s">
        <v>30</v>
      </c>
      <c r="J121" s="68" t="s">
        <v>30</v>
      </c>
      <c r="K121" s="68" t="s">
        <v>30</v>
      </c>
      <c r="L121" s="68" t="s">
        <v>30</v>
      </c>
      <c r="M121" s="69" t="s">
        <v>1094</v>
      </c>
    </row>
    <row r="122" spans="1:13" x14ac:dyDescent="0.25">
      <c r="A122" s="101"/>
      <c r="B122" s="95" t="str">
        <f>HYPERLINK("#"&amp;"ErrataAnalysis!A"&amp;ROW()-3,ErrataAnalysis!A119)</f>
        <v>GETH_AI.008</v>
      </c>
      <c r="C122" s="73" t="s">
        <v>1094</v>
      </c>
      <c r="D122" s="68" t="s">
        <v>30</v>
      </c>
      <c r="E122" s="68" t="s">
        <v>30</v>
      </c>
      <c r="F122" s="68" t="s">
        <v>30</v>
      </c>
      <c r="G122" s="68" t="s">
        <v>30</v>
      </c>
      <c r="H122" s="68" t="s">
        <v>30</v>
      </c>
      <c r="I122" s="68" t="s">
        <v>30</v>
      </c>
      <c r="J122" s="68" t="s">
        <v>30</v>
      </c>
      <c r="K122" s="68" t="s">
        <v>30</v>
      </c>
      <c r="L122" s="68" t="s">
        <v>30</v>
      </c>
      <c r="M122" s="69" t="s">
        <v>30</v>
      </c>
    </row>
    <row r="123" spans="1:13" x14ac:dyDescent="0.25">
      <c r="A123" s="101"/>
      <c r="B123" s="95" t="str">
        <f>HYPERLINK("#"&amp;"ErrataAnalysis!A"&amp;ROW()-3,ErrataAnalysis!A120)</f>
        <v>GETH_AI.009</v>
      </c>
      <c r="C123" s="73" t="s">
        <v>1094</v>
      </c>
      <c r="D123" s="68" t="s">
        <v>30</v>
      </c>
      <c r="E123" s="68" t="s">
        <v>30</v>
      </c>
      <c r="F123" s="68" t="s">
        <v>30</v>
      </c>
      <c r="G123" s="68" t="s">
        <v>30</v>
      </c>
      <c r="H123" s="68" t="s">
        <v>30</v>
      </c>
      <c r="I123" s="68" t="s">
        <v>30</v>
      </c>
      <c r="J123" s="68" t="s">
        <v>30</v>
      </c>
      <c r="K123" s="68" t="s">
        <v>30</v>
      </c>
      <c r="L123" s="68" t="s">
        <v>30</v>
      </c>
      <c r="M123" s="69" t="s">
        <v>30</v>
      </c>
    </row>
    <row r="124" spans="1:13" x14ac:dyDescent="0.25">
      <c r="A124" s="101"/>
      <c r="B124" s="95" t="str">
        <f>HYPERLINK("#"&amp;"ErrataAnalysis!A"&amp;ROW()-3,ErrataAnalysis!A121)</f>
        <v>GETH_AI.010</v>
      </c>
      <c r="C124" s="73" t="s">
        <v>1094</v>
      </c>
      <c r="D124" s="68" t="s">
        <v>30</v>
      </c>
      <c r="E124" s="68" t="s">
        <v>30</v>
      </c>
      <c r="F124" s="68" t="s">
        <v>30</v>
      </c>
      <c r="G124" s="68" t="s">
        <v>30</v>
      </c>
      <c r="H124" s="68" t="s">
        <v>30</v>
      </c>
      <c r="I124" s="68" t="s">
        <v>30</v>
      </c>
      <c r="J124" s="68" t="s">
        <v>30</v>
      </c>
      <c r="K124" s="68" t="s">
        <v>30</v>
      </c>
      <c r="L124" s="68" t="s">
        <v>30</v>
      </c>
      <c r="M124" s="69" t="s">
        <v>30</v>
      </c>
    </row>
    <row r="125" spans="1:13" x14ac:dyDescent="0.25">
      <c r="A125" s="101"/>
      <c r="B125" s="95" t="str">
        <f>HYPERLINK("#"&amp;"ErrataAnalysis!A"&amp;ROW()-3,ErrataAnalysis!A122)</f>
        <v>GETH_AI.011</v>
      </c>
      <c r="C125" s="73" t="s">
        <v>1094</v>
      </c>
      <c r="D125" s="68" t="s">
        <v>30</v>
      </c>
      <c r="E125" s="68" t="s">
        <v>30</v>
      </c>
      <c r="F125" s="68" t="s">
        <v>30</v>
      </c>
      <c r="G125" s="68" t="s">
        <v>30</v>
      </c>
      <c r="H125" s="68" t="s">
        <v>30</v>
      </c>
      <c r="I125" s="68" t="s">
        <v>30</v>
      </c>
      <c r="J125" s="68" t="s">
        <v>30</v>
      </c>
      <c r="K125" s="68" t="s">
        <v>30</v>
      </c>
      <c r="L125" s="68" t="s">
        <v>30</v>
      </c>
      <c r="M125" s="69" t="s">
        <v>30</v>
      </c>
    </row>
    <row r="126" spans="1:13" x14ac:dyDescent="0.25">
      <c r="A126" s="101"/>
      <c r="B126" s="95" t="str">
        <f>HYPERLINK("#"&amp;"ErrataAnalysis!A"&amp;ROW()-3,ErrataAnalysis!A123)</f>
        <v>GETH_AI.012</v>
      </c>
      <c r="C126" s="73" t="s">
        <v>1094</v>
      </c>
      <c r="D126" s="68" t="s">
        <v>30</v>
      </c>
      <c r="E126" s="68" t="s">
        <v>30</v>
      </c>
      <c r="F126" s="68" t="s">
        <v>30</v>
      </c>
      <c r="G126" s="68" t="s">
        <v>30</v>
      </c>
      <c r="H126" s="68" t="s">
        <v>30</v>
      </c>
      <c r="I126" s="68" t="s">
        <v>30</v>
      </c>
      <c r="J126" s="68" t="s">
        <v>30</v>
      </c>
      <c r="K126" s="68" t="s">
        <v>30</v>
      </c>
      <c r="L126" s="68" t="s">
        <v>30</v>
      </c>
      <c r="M126" s="69" t="s">
        <v>30</v>
      </c>
    </row>
    <row r="127" spans="1:13" x14ac:dyDescent="0.25">
      <c r="A127" s="101"/>
      <c r="B127" s="95" t="str">
        <f>HYPERLINK("#"&amp;"ErrataAnalysis!A"&amp;ROW()-3,ErrataAnalysis!A124)</f>
        <v>GETH_AI.013</v>
      </c>
      <c r="C127" s="73" t="s">
        <v>1094</v>
      </c>
      <c r="D127" s="68" t="s">
        <v>30</v>
      </c>
      <c r="E127" s="68" t="s">
        <v>30</v>
      </c>
      <c r="F127" s="68" t="s">
        <v>30</v>
      </c>
      <c r="G127" s="68" t="s">
        <v>30</v>
      </c>
      <c r="H127" s="68" t="s">
        <v>30</v>
      </c>
      <c r="I127" s="68" t="s">
        <v>30</v>
      </c>
      <c r="J127" s="68" t="s">
        <v>30</v>
      </c>
      <c r="K127" s="68" t="s">
        <v>30</v>
      </c>
      <c r="L127" s="68" t="s">
        <v>30</v>
      </c>
      <c r="M127" s="69" t="s">
        <v>30</v>
      </c>
    </row>
    <row r="128" spans="1:13" x14ac:dyDescent="0.25">
      <c r="A128" s="101"/>
      <c r="B128" s="95" t="str">
        <f>HYPERLINK("#"&amp;"ErrataAnalysis!A"&amp;ROW()-3,ErrataAnalysis!A125)</f>
        <v>GETH_AI.014</v>
      </c>
      <c r="C128" s="73" t="s">
        <v>1094</v>
      </c>
      <c r="D128" s="68" t="s">
        <v>30</v>
      </c>
      <c r="E128" s="68" t="s">
        <v>30</v>
      </c>
      <c r="F128" s="68" t="s">
        <v>30</v>
      </c>
      <c r="G128" s="68" t="s">
        <v>30</v>
      </c>
      <c r="H128" s="68" t="s">
        <v>30</v>
      </c>
      <c r="I128" s="68" t="s">
        <v>30</v>
      </c>
      <c r="J128" s="68" t="s">
        <v>30</v>
      </c>
      <c r="K128" s="68" t="s">
        <v>30</v>
      </c>
      <c r="L128" s="68" t="s">
        <v>30</v>
      </c>
      <c r="M128" s="69" t="s">
        <v>30</v>
      </c>
    </row>
    <row r="129" spans="1:13" x14ac:dyDescent="0.25">
      <c r="A129" s="101"/>
      <c r="B129" s="95" t="str">
        <f>HYPERLINK("#"&amp;"ErrataAnalysis!A"&amp;ROW()-3,ErrataAnalysis!A126)</f>
        <v>GETH_AI.015</v>
      </c>
      <c r="C129" s="73" t="s">
        <v>1094</v>
      </c>
      <c r="D129" s="68" t="s">
        <v>30</v>
      </c>
      <c r="E129" s="68" t="s">
        <v>30</v>
      </c>
      <c r="F129" s="68" t="s">
        <v>30</v>
      </c>
      <c r="G129" s="68" t="s">
        <v>30</v>
      </c>
      <c r="H129" s="68" t="s">
        <v>30</v>
      </c>
      <c r="I129" s="68" t="s">
        <v>30</v>
      </c>
      <c r="J129" s="68" t="s">
        <v>30</v>
      </c>
      <c r="K129" s="68" t="s">
        <v>30</v>
      </c>
      <c r="L129" s="68" t="s">
        <v>30</v>
      </c>
      <c r="M129" s="69" t="s">
        <v>30</v>
      </c>
    </row>
    <row r="130" spans="1:13" x14ac:dyDescent="0.25">
      <c r="A130" s="101"/>
      <c r="B130" s="95" t="str">
        <f>HYPERLINK("#"&amp;"ErrataAnalysis!A"&amp;ROW()-3,ErrataAnalysis!A127)</f>
        <v>GETH_AI.016</v>
      </c>
      <c r="C130" s="73" t="s">
        <v>1094</v>
      </c>
      <c r="D130" s="68" t="s">
        <v>30</v>
      </c>
      <c r="E130" s="68" t="s">
        <v>30</v>
      </c>
      <c r="F130" s="68" t="s">
        <v>30</v>
      </c>
      <c r="G130" s="68" t="s">
        <v>30</v>
      </c>
      <c r="H130" s="68" t="s">
        <v>30</v>
      </c>
      <c r="I130" s="68" t="s">
        <v>30</v>
      </c>
      <c r="J130" s="68" t="s">
        <v>30</v>
      </c>
      <c r="K130" s="68" t="s">
        <v>30</v>
      </c>
      <c r="L130" s="68" t="s">
        <v>30</v>
      </c>
      <c r="M130" s="69" t="s">
        <v>30</v>
      </c>
    </row>
    <row r="131" spans="1:13" x14ac:dyDescent="0.25">
      <c r="A131" s="101"/>
      <c r="B131" s="95" t="str">
        <f>HYPERLINK("#"&amp;"ErrataAnalysis!A"&amp;ROW()-3,ErrataAnalysis!A128)</f>
        <v>GETH_AI.017</v>
      </c>
      <c r="C131" s="73" t="s">
        <v>1094</v>
      </c>
      <c r="D131" s="68" t="s">
        <v>30</v>
      </c>
      <c r="E131" s="68" t="s">
        <v>30</v>
      </c>
      <c r="F131" s="68" t="s">
        <v>30</v>
      </c>
      <c r="G131" s="68" t="s">
        <v>30</v>
      </c>
      <c r="H131" s="68" t="s">
        <v>30</v>
      </c>
      <c r="I131" s="68" t="s">
        <v>30</v>
      </c>
      <c r="J131" s="68" t="s">
        <v>30</v>
      </c>
      <c r="K131" s="68" t="s">
        <v>30</v>
      </c>
      <c r="L131" s="68" t="s">
        <v>30</v>
      </c>
      <c r="M131" s="69" t="s">
        <v>30</v>
      </c>
    </row>
    <row r="132" spans="1:13" x14ac:dyDescent="0.25">
      <c r="A132" s="101"/>
      <c r="B132" s="95" t="str">
        <f>HYPERLINK("#"&amp;"ErrataAnalysis!A"&amp;ROW()-3,ErrataAnalysis!A129)</f>
        <v>GETH_AI.018</v>
      </c>
      <c r="C132" s="73" t="s">
        <v>1094</v>
      </c>
      <c r="D132" s="68" t="s">
        <v>30</v>
      </c>
      <c r="E132" s="68" t="s">
        <v>30</v>
      </c>
      <c r="F132" s="68" t="s">
        <v>30</v>
      </c>
      <c r="G132" s="68" t="s">
        <v>30</v>
      </c>
      <c r="H132" s="68" t="s">
        <v>30</v>
      </c>
      <c r="I132" s="68" t="s">
        <v>30</v>
      </c>
      <c r="J132" s="68" t="s">
        <v>30</v>
      </c>
      <c r="K132" s="68" t="s">
        <v>30</v>
      </c>
      <c r="L132" s="68" t="s">
        <v>30</v>
      </c>
      <c r="M132" s="69" t="s">
        <v>30</v>
      </c>
    </row>
    <row r="133" spans="1:13" x14ac:dyDescent="0.25">
      <c r="A133" s="101"/>
      <c r="B133" s="95" t="str">
        <f>HYPERLINK("#"&amp;"ErrataAnalysis!A"&amp;ROW()-3,ErrataAnalysis!A130)</f>
        <v>GETH_AI.H001</v>
      </c>
      <c r="C133" s="73" t="s">
        <v>1094</v>
      </c>
      <c r="D133" s="68" t="s">
        <v>30</v>
      </c>
      <c r="E133" s="68" t="s">
        <v>30</v>
      </c>
      <c r="F133" s="68" t="s">
        <v>30</v>
      </c>
      <c r="G133" s="68" t="s">
        <v>30</v>
      </c>
      <c r="H133" s="68" t="s">
        <v>30</v>
      </c>
      <c r="I133" s="68" t="s">
        <v>30</v>
      </c>
      <c r="J133" s="68" t="s">
        <v>30</v>
      </c>
      <c r="K133" s="68" t="s">
        <v>30</v>
      </c>
      <c r="L133" s="68" t="s">
        <v>30</v>
      </c>
      <c r="M133" s="69" t="s">
        <v>30</v>
      </c>
    </row>
    <row r="134" spans="1:13" x14ac:dyDescent="0.25">
      <c r="A134" s="101"/>
      <c r="B134" s="95" t="str">
        <f>HYPERLINK("#"&amp;"ErrataAnalysis!A"&amp;ROW()-3,ErrataAnalysis!A131)</f>
        <v>GETH_AI.H002</v>
      </c>
      <c r="C134" s="73" t="s">
        <v>1094</v>
      </c>
      <c r="D134" s="68" t="s">
        <v>30</v>
      </c>
      <c r="E134" s="68" t="s">
        <v>30</v>
      </c>
      <c r="F134" s="68" t="s">
        <v>30</v>
      </c>
      <c r="G134" s="68" t="s">
        <v>30</v>
      </c>
      <c r="H134" s="68" t="s">
        <v>30</v>
      </c>
      <c r="I134" s="68" t="s">
        <v>30</v>
      </c>
      <c r="J134" s="68" t="s">
        <v>30</v>
      </c>
      <c r="K134" s="68" t="s">
        <v>30</v>
      </c>
      <c r="L134" s="68" t="s">
        <v>30</v>
      </c>
      <c r="M134" s="69" t="s">
        <v>30</v>
      </c>
    </row>
    <row r="135" spans="1:13" x14ac:dyDescent="0.25">
      <c r="A135" s="101"/>
      <c r="B135" s="95" t="str">
        <f>HYPERLINK("#"&amp;"ErrataAnalysis!A"&amp;ROW()-3,ErrataAnalysis!A132)</f>
        <v>GETH_TC.001</v>
      </c>
      <c r="C135" s="73" t="s">
        <v>1094</v>
      </c>
      <c r="D135" s="68" t="s">
        <v>30</v>
      </c>
      <c r="E135" s="68" t="s">
        <v>30</v>
      </c>
      <c r="F135" s="68" t="s">
        <v>30</v>
      </c>
      <c r="G135" s="68" t="s">
        <v>30</v>
      </c>
      <c r="H135" s="68" t="s">
        <v>30</v>
      </c>
      <c r="I135" s="68" t="s">
        <v>30</v>
      </c>
      <c r="J135" s="68" t="s">
        <v>30</v>
      </c>
      <c r="K135" s="68" t="s">
        <v>30</v>
      </c>
      <c r="L135" s="68" t="s">
        <v>30</v>
      </c>
      <c r="M135" s="69" t="s">
        <v>30</v>
      </c>
    </row>
    <row r="136" spans="1:13" x14ac:dyDescent="0.25">
      <c r="A136" s="101"/>
      <c r="B136" s="95" t="str">
        <f>HYPERLINK("#"&amp;"ErrataAnalysis!A"&amp;ROW()-3,ErrataAnalysis!A133)</f>
        <v>GETH_TC.002</v>
      </c>
      <c r="C136" s="73" t="s">
        <v>1094</v>
      </c>
      <c r="D136" s="68" t="s">
        <v>30</v>
      </c>
      <c r="E136" s="68" t="s">
        <v>30</v>
      </c>
      <c r="F136" s="68" t="s">
        <v>30</v>
      </c>
      <c r="G136" s="68" t="s">
        <v>30</v>
      </c>
      <c r="H136" s="68" t="s">
        <v>30</v>
      </c>
      <c r="I136" s="68" t="s">
        <v>30</v>
      </c>
      <c r="J136" s="68" t="s">
        <v>30</v>
      </c>
      <c r="K136" s="68" t="s">
        <v>30</v>
      </c>
      <c r="L136" s="68" t="s">
        <v>30</v>
      </c>
      <c r="M136" s="69" t="s">
        <v>30</v>
      </c>
    </row>
    <row r="137" spans="1:13" x14ac:dyDescent="0.25">
      <c r="A137" s="101"/>
      <c r="B137" s="95" t="str">
        <f>HYPERLINK("#"&amp;"ErrataAnalysis!A"&amp;ROW()-3,ErrataAnalysis!A134)</f>
        <v>GETH_TC.H002</v>
      </c>
      <c r="C137" s="73" t="s">
        <v>1094</v>
      </c>
      <c r="D137" s="68" t="s">
        <v>30</v>
      </c>
      <c r="E137" s="68" t="s">
        <v>30</v>
      </c>
      <c r="F137" s="68" t="s">
        <v>30</v>
      </c>
      <c r="G137" s="68" t="s">
        <v>30</v>
      </c>
      <c r="H137" s="68" t="s">
        <v>30</v>
      </c>
      <c r="I137" s="68" t="s">
        <v>30</v>
      </c>
      <c r="J137" s="68" t="s">
        <v>30</v>
      </c>
      <c r="K137" s="68" t="s">
        <v>30</v>
      </c>
      <c r="L137" s="68" t="s">
        <v>30</v>
      </c>
      <c r="M137" s="69" t="s">
        <v>30</v>
      </c>
    </row>
    <row r="138" spans="1:13" x14ac:dyDescent="0.25">
      <c r="A138" s="101"/>
      <c r="B138" s="95" t="str">
        <f>HYPERLINK("#"&amp;"ErrataAnalysis!A"&amp;ROW()-3,ErrataAnalysis!A135)</f>
        <v>GETH_TC.P001</v>
      </c>
      <c r="C138" s="73" t="s">
        <v>1094</v>
      </c>
      <c r="D138" s="68" t="s">
        <v>30</v>
      </c>
      <c r="E138" s="68" t="s">
        <v>30</v>
      </c>
      <c r="F138" s="68" t="s">
        <v>30</v>
      </c>
      <c r="G138" s="68" t="s">
        <v>30</v>
      </c>
      <c r="H138" s="68" t="s">
        <v>30</v>
      </c>
      <c r="I138" s="68" t="s">
        <v>30</v>
      </c>
      <c r="J138" s="68" t="s">
        <v>30</v>
      </c>
      <c r="K138" s="68" t="s">
        <v>30</v>
      </c>
      <c r="L138" s="68" t="s">
        <v>30</v>
      </c>
      <c r="M138" s="69" t="s">
        <v>30</v>
      </c>
    </row>
    <row r="139" spans="1:13" x14ac:dyDescent="0.25">
      <c r="A139" s="101"/>
      <c r="B139" s="95" t="str">
        <f>HYPERLINK("#"&amp;"ErrataAnalysis!A"&amp;ROW()-3,ErrataAnalysis!A136)</f>
        <v>GTM_AI.254</v>
      </c>
      <c r="C139" s="73" t="s">
        <v>30</v>
      </c>
      <c r="D139" s="68" t="s">
        <v>1094</v>
      </c>
      <c r="E139" s="68" t="s">
        <v>1094</v>
      </c>
      <c r="F139" s="68" t="s">
        <v>30</v>
      </c>
      <c r="G139" s="68" t="s">
        <v>30</v>
      </c>
      <c r="H139" s="68" t="s">
        <v>30</v>
      </c>
      <c r="I139" s="68" t="s">
        <v>30</v>
      </c>
      <c r="J139" s="68" t="s">
        <v>30</v>
      </c>
      <c r="K139" s="68" t="s">
        <v>30</v>
      </c>
      <c r="L139" s="68" t="s">
        <v>30</v>
      </c>
      <c r="M139" s="69" t="s">
        <v>30</v>
      </c>
    </row>
    <row r="140" spans="1:13" x14ac:dyDescent="0.25">
      <c r="A140" s="101"/>
      <c r="B140" s="95" t="str">
        <f>HYPERLINK("#"&amp;"ErrataAnalysis!A"&amp;ROW()-3,ErrataAnalysis!A137)</f>
        <v>GTM_AI.262</v>
      </c>
      <c r="C140" s="73" t="s">
        <v>1094</v>
      </c>
      <c r="D140" s="68" t="s">
        <v>1094</v>
      </c>
      <c r="E140" s="68" t="s">
        <v>1094</v>
      </c>
      <c r="F140" s="68" t="s">
        <v>30</v>
      </c>
      <c r="G140" s="68" t="s">
        <v>30</v>
      </c>
      <c r="H140" s="68" t="s">
        <v>30</v>
      </c>
      <c r="I140" s="68" t="s">
        <v>30</v>
      </c>
      <c r="J140" s="68" t="s">
        <v>30</v>
      </c>
      <c r="K140" s="68" t="s">
        <v>30</v>
      </c>
      <c r="L140" s="68" t="s">
        <v>30</v>
      </c>
      <c r="M140" s="69" t="s">
        <v>30</v>
      </c>
    </row>
    <row r="141" spans="1:13" x14ac:dyDescent="0.25">
      <c r="A141" s="101"/>
      <c r="B141" s="95" t="str">
        <f>HYPERLINK("#"&amp;"ErrataAnalysis!A"&amp;ROW()-3,ErrataAnalysis!A138)</f>
        <v>GTM_AI.263</v>
      </c>
      <c r="C141" s="73" t="s">
        <v>1094</v>
      </c>
      <c r="D141" s="68" t="s">
        <v>1094</v>
      </c>
      <c r="E141" s="68" t="s">
        <v>1094</v>
      </c>
      <c r="F141" s="68" t="s">
        <v>30</v>
      </c>
      <c r="G141" s="68" t="s">
        <v>30</v>
      </c>
      <c r="H141" s="68" t="s">
        <v>30</v>
      </c>
      <c r="I141" s="68" t="s">
        <v>30</v>
      </c>
      <c r="J141" s="68" t="s">
        <v>30</v>
      </c>
      <c r="K141" s="68" t="s">
        <v>30</v>
      </c>
      <c r="L141" s="68" t="s">
        <v>30</v>
      </c>
      <c r="M141" s="69" t="s">
        <v>30</v>
      </c>
    </row>
    <row r="142" spans="1:13" x14ac:dyDescent="0.25">
      <c r="A142" s="101"/>
      <c r="B142" s="95" t="str">
        <f>HYPERLINK("#"&amp;"ErrataAnalysis!A"&amp;ROW()-3,ErrataAnalysis!A139)</f>
        <v>GTM_AI.298</v>
      </c>
      <c r="C142" s="73" t="s">
        <v>1094</v>
      </c>
      <c r="D142" s="68" t="s">
        <v>1094</v>
      </c>
      <c r="E142" s="68" t="s">
        <v>1094</v>
      </c>
      <c r="F142" s="68" t="s">
        <v>1094</v>
      </c>
      <c r="G142" s="68" t="s">
        <v>1094</v>
      </c>
      <c r="H142" s="68" t="s">
        <v>1094</v>
      </c>
      <c r="I142" s="68" t="s">
        <v>30</v>
      </c>
      <c r="J142" s="68" t="s">
        <v>30</v>
      </c>
      <c r="K142" s="68" t="s">
        <v>30</v>
      </c>
      <c r="L142" s="68" t="s">
        <v>30</v>
      </c>
      <c r="M142" s="69" t="s">
        <v>30</v>
      </c>
    </row>
    <row r="143" spans="1:13" x14ac:dyDescent="0.25">
      <c r="A143" s="101"/>
      <c r="B143" s="95" t="str">
        <f>HYPERLINK("#"&amp;"ErrataAnalysis!A"&amp;ROW()-3,ErrataAnalysis!A140)</f>
        <v>GTM_AI.299</v>
      </c>
      <c r="C143" s="73" t="s">
        <v>1094</v>
      </c>
      <c r="D143" s="68" t="s">
        <v>1094</v>
      </c>
      <c r="E143" s="68" t="s">
        <v>1094</v>
      </c>
      <c r="F143" s="68" t="s">
        <v>1094</v>
      </c>
      <c r="G143" s="68" t="s">
        <v>1094</v>
      </c>
      <c r="H143" s="68" t="s">
        <v>1094</v>
      </c>
      <c r="I143" s="68" t="s">
        <v>30</v>
      </c>
      <c r="J143" s="68" t="s">
        <v>30</v>
      </c>
      <c r="K143" s="68" t="s">
        <v>30</v>
      </c>
      <c r="L143" s="68" t="s">
        <v>30</v>
      </c>
      <c r="M143" s="69" t="s">
        <v>30</v>
      </c>
    </row>
    <row r="144" spans="1:13" x14ac:dyDescent="0.25">
      <c r="A144" s="101"/>
      <c r="B144" s="95" t="str">
        <f>HYPERLINK("#"&amp;"ErrataAnalysis!A"&amp;ROW()-3,ErrataAnalysis!A141)</f>
        <v>GTM_AI.300</v>
      </c>
      <c r="C144" s="73" t="s">
        <v>1094</v>
      </c>
      <c r="D144" s="68" t="s">
        <v>1094</v>
      </c>
      <c r="E144" s="68" t="s">
        <v>1094</v>
      </c>
      <c r="F144" s="68" t="s">
        <v>1094</v>
      </c>
      <c r="G144" s="68" t="s">
        <v>1094</v>
      </c>
      <c r="H144" s="68" t="s">
        <v>1094</v>
      </c>
      <c r="I144" s="68" t="s">
        <v>30</v>
      </c>
      <c r="J144" s="68" t="s">
        <v>30</v>
      </c>
      <c r="K144" s="68" t="s">
        <v>30</v>
      </c>
      <c r="L144" s="68" t="s">
        <v>30</v>
      </c>
      <c r="M144" s="69" t="s">
        <v>30</v>
      </c>
    </row>
    <row r="145" spans="1:13" x14ac:dyDescent="0.25">
      <c r="A145" s="101"/>
      <c r="B145" s="95" t="str">
        <f>HYPERLINK("#"&amp;"ErrataAnalysis!A"&amp;ROW()-3,ErrataAnalysis!A142)</f>
        <v>GTM_AI.301</v>
      </c>
      <c r="C145" s="73" t="s">
        <v>1094</v>
      </c>
      <c r="D145" s="68" t="s">
        <v>1094</v>
      </c>
      <c r="E145" s="68" t="s">
        <v>1094</v>
      </c>
      <c r="F145" s="68" t="s">
        <v>1094</v>
      </c>
      <c r="G145" s="68" t="s">
        <v>1094</v>
      </c>
      <c r="H145" s="68" t="s">
        <v>1094</v>
      </c>
      <c r="I145" s="68" t="s">
        <v>30</v>
      </c>
      <c r="J145" s="68" t="s">
        <v>30</v>
      </c>
      <c r="K145" s="68" t="s">
        <v>30</v>
      </c>
      <c r="L145" s="68" t="s">
        <v>30</v>
      </c>
      <c r="M145" s="69" t="s">
        <v>30</v>
      </c>
    </row>
    <row r="146" spans="1:13" x14ac:dyDescent="0.25">
      <c r="A146" s="101"/>
      <c r="B146" s="95" t="str">
        <f>HYPERLINK("#"&amp;"ErrataAnalysis!A"&amp;ROW()-3,ErrataAnalysis!A143)</f>
        <v>GTM_AI.304</v>
      </c>
      <c r="C146" s="73" t="s">
        <v>1094</v>
      </c>
      <c r="D146" s="68" t="s">
        <v>1094</v>
      </c>
      <c r="E146" s="68" t="s">
        <v>1094</v>
      </c>
      <c r="F146" s="68" t="s">
        <v>30</v>
      </c>
      <c r="G146" s="68" t="s">
        <v>30</v>
      </c>
      <c r="H146" s="68" t="s">
        <v>30</v>
      </c>
      <c r="I146" s="68" t="s">
        <v>30</v>
      </c>
      <c r="J146" s="68" t="s">
        <v>30</v>
      </c>
      <c r="K146" s="68" t="s">
        <v>30</v>
      </c>
      <c r="L146" s="68" t="s">
        <v>30</v>
      </c>
      <c r="M146" s="69" t="s">
        <v>30</v>
      </c>
    </row>
    <row r="147" spans="1:13" x14ac:dyDescent="0.25">
      <c r="A147" s="101"/>
      <c r="B147" s="95" t="str">
        <f>HYPERLINK("#"&amp;"ErrataAnalysis!A"&amp;ROW()-3,ErrataAnalysis!A144)</f>
        <v>GTM_AI.305</v>
      </c>
      <c r="C147" s="73" t="s">
        <v>1094</v>
      </c>
      <c r="D147" s="68" t="s">
        <v>1094</v>
      </c>
      <c r="E147" s="68" t="s">
        <v>1094</v>
      </c>
      <c r="F147" s="68" t="s">
        <v>1094</v>
      </c>
      <c r="G147" s="68" t="s">
        <v>1094</v>
      </c>
      <c r="H147" s="68" t="s">
        <v>1094</v>
      </c>
      <c r="I147" s="68" t="s">
        <v>30</v>
      </c>
      <c r="J147" s="68" t="s">
        <v>30</v>
      </c>
      <c r="K147" s="68" t="s">
        <v>30</v>
      </c>
      <c r="L147" s="68" t="s">
        <v>30</v>
      </c>
      <c r="M147" s="69" t="s">
        <v>30</v>
      </c>
    </row>
    <row r="148" spans="1:13" x14ac:dyDescent="0.25">
      <c r="A148" s="101"/>
      <c r="B148" s="95" t="str">
        <f>HYPERLINK("#"&amp;"ErrataAnalysis!A"&amp;ROW()-3,ErrataAnalysis!A145)</f>
        <v>GTM_AI.306</v>
      </c>
      <c r="C148" s="73" t="s">
        <v>1094</v>
      </c>
      <c r="D148" s="68" t="s">
        <v>1094</v>
      </c>
      <c r="E148" s="68" t="s">
        <v>1094</v>
      </c>
      <c r="F148" s="68" t="s">
        <v>30</v>
      </c>
      <c r="G148" s="68" t="s">
        <v>30</v>
      </c>
      <c r="H148" s="68" t="s">
        <v>30</v>
      </c>
      <c r="I148" s="68" t="s">
        <v>30</v>
      </c>
      <c r="J148" s="68" t="s">
        <v>30</v>
      </c>
      <c r="K148" s="68" t="s">
        <v>30</v>
      </c>
      <c r="L148" s="68" t="s">
        <v>30</v>
      </c>
      <c r="M148" s="69" t="s">
        <v>30</v>
      </c>
    </row>
    <row r="149" spans="1:13" x14ac:dyDescent="0.25">
      <c r="A149" s="101"/>
      <c r="B149" s="95" t="str">
        <f>HYPERLINK("#"&amp;"ErrataAnalysis!A"&amp;ROW()-3,ErrataAnalysis!A146)</f>
        <v>GTM_AI.307</v>
      </c>
      <c r="C149" s="73" t="s">
        <v>1094</v>
      </c>
      <c r="D149" s="68" t="s">
        <v>1094</v>
      </c>
      <c r="E149" s="68" t="s">
        <v>1094</v>
      </c>
      <c r="F149" s="68" t="s">
        <v>1094</v>
      </c>
      <c r="G149" s="68" t="s">
        <v>30</v>
      </c>
      <c r="H149" s="68" t="s">
        <v>30</v>
      </c>
      <c r="I149" s="68" t="s">
        <v>30</v>
      </c>
      <c r="J149" s="68" t="s">
        <v>30</v>
      </c>
      <c r="K149" s="68" t="s">
        <v>30</v>
      </c>
      <c r="L149" s="68" t="s">
        <v>30</v>
      </c>
      <c r="M149" s="69" t="s">
        <v>30</v>
      </c>
    </row>
    <row r="150" spans="1:13" x14ac:dyDescent="0.25">
      <c r="A150" s="101"/>
      <c r="B150" s="95" t="str">
        <f>HYPERLINK("#"&amp;"ErrataAnalysis!A"&amp;ROW()-3,ErrataAnalysis!A147)</f>
        <v>GTM_AI.308</v>
      </c>
      <c r="C150" s="73" t="s">
        <v>30</v>
      </c>
      <c r="D150" s="68" t="s">
        <v>1094</v>
      </c>
      <c r="E150" s="68" t="s">
        <v>1094</v>
      </c>
      <c r="F150" s="68" t="s">
        <v>30</v>
      </c>
      <c r="G150" s="68" t="s">
        <v>30</v>
      </c>
      <c r="H150" s="68" t="s">
        <v>30</v>
      </c>
      <c r="I150" s="68" t="s">
        <v>30</v>
      </c>
      <c r="J150" s="68" t="s">
        <v>30</v>
      </c>
      <c r="K150" s="68" t="s">
        <v>30</v>
      </c>
      <c r="L150" s="68" t="s">
        <v>30</v>
      </c>
      <c r="M150" s="69" t="s">
        <v>30</v>
      </c>
    </row>
    <row r="151" spans="1:13" x14ac:dyDescent="0.25">
      <c r="A151" s="101"/>
      <c r="B151" s="95" t="str">
        <f>HYPERLINK("#"&amp;"ErrataAnalysis!A"&amp;ROW()-3,ErrataAnalysis!A148)</f>
        <v>GTM_AI.309</v>
      </c>
      <c r="C151" s="73" t="s">
        <v>1094</v>
      </c>
      <c r="D151" s="68" t="s">
        <v>1094</v>
      </c>
      <c r="E151" s="68" t="s">
        <v>1094</v>
      </c>
      <c r="F151" s="68" t="s">
        <v>1094</v>
      </c>
      <c r="G151" s="68" t="s">
        <v>1094</v>
      </c>
      <c r="H151" s="68" t="s">
        <v>1094</v>
      </c>
      <c r="I151" s="68" t="s">
        <v>30</v>
      </c>
      <c r="J151" s="68" t="s">
        <v>30</v>
      </c>
      <c r="K151" s="68" t="s">
        <v>30</v>
      </c>
      <c r="L151" s="68" t="s">
        <v>30</v>
      </c>
      <c r="M151" s="69" t="s">
        <v>30</v>
      </c>
    </row>
    <row r="152" spans="1:13" x14ac:dyDescent="0.25">
      <c r="A152" s="101"/>
      <c r="B152" s="95" t="str">
        <f>HYPERLINK("#"&amp;"ErrataAnalysis!A"&amp;ROW()-3,ErrataAnalysis!A149)</f>
        <v>GTM_AI.318</v>
      </c>
      <c r="C152" s="73" t="s">
        <v>1094</v>
      </c>
      <c r="D152" s="68" t="s">
        <v>1094</v>
      </c>
      <c r="E152" s="68" t="s">
        <v>1094</v>
      </c>
      <c r="F152" s="68" t="s">
        <v>1094</v>
      </c>
      <c r="G152" s="68" t="s">
        <v>30</v>
      </c>
      <c r="H152" s="68" t="s">
        <v>30</v>
      </c>
      <c r="I152" s="68" t="s">
        <v>30</v>
      </c>
      <c r="J152" s="68" t="s">
        <v>30</v>
      </c>
      <c r="K152" s="68" t="s">
        <v>30</v>
      </c>
      <c r="L152" s="68" t="s">
        <v>30</v>
      </c>
      <c r="M152" s="69" t="s">
        <v>30</v>
      </c>
    </row>
    <row r="153" spans="1:13" x14ac:dyDescent="0.25">
      <c r="A153" s="101"/>
      <c r="B153" s="95" t="str">
        <f>HYPERLINK("#"&amp;"ErrataAnalysis!A"&amp;ROW()-3,ErrataAnalysis!A150)</f>
        <v>GTM_AI.319</v>
      </c>
      <c r="C153" s="73" t="s">
        <v>1094</v>
      </c>
      <c r="D153" s="68" t="s">
        <v>1094</v>
      </c>
      <c r="E153" s="68" t="s">
        <v>1094</v>
      </c>
      <c r="F153" s="68" t="s">
        <v>1094</v>
      </c>
      <c r="G153" s="68" t="s">
        <v>30</v>
      </c>
      <c r="H153" s="68" t="s">
        <v>30</v>
      </c>
      <c r="I153" s="68" t="s">
        <v>30</v>
      </c>
      <c r="J153" s="68" t="s">
        <v>30</v>
      </c>
      <c r="K153" s="68" t="s">
        <v>30</v>
      </c>
      <c r="L153" s="68" t="s">
        <v>30</v>
      </c>
      <c r="M153" s="69" t="s">
        <v>30</v>
      </c>
    </row>
    <row r="154" spans="1:13" x14ac:dyDescent="0.25">
      <c r="A154" s="101"/>
      <c r="B154" s="95" t="str">
        <f>HYPERLINK("#"&amp;"ErrataAnalysis!A"&amp;ROW()-3,ErrataAnalysis!A151)</f>
        <v>GTM_AI.320</v>
      </c>
      <c r="C154" s="73" t="s">
        <v>1094</v>
      </c>
      <c r="D154" s="68" t="s">
        <v>1094</v>
      </c>
      <c r="E154" s="68" t="s">
        <v>1094</v>
      </c>
      <c r="F154" s="68" t="s">
        <v>1094</v>
      </c>
      <c r="G154" s="68" t="s">
        <v>30</v>
      </c>
      <c r="H154" s="68" t="s">
        <v>30</v>
      </c>
      <c r="I154" s="68" t="s">
        <v>30</v>
      </c>
      <c r="J154" s="68" t="s">
        <v>30</v>
      </c>
      <c r="K154" s="68" t="s">
        <v>30</v>
      </c>
      <c r="L154" s="68" t="s">
        <v>30</v>
      </c>
      <c r="M154" s="69" t="s">
        <v>30</v>
      </c>
    </row>
    <row r="155" spans="1:13" x14ac:dyDescent="0.25">
      <c r="A155" s="101"/>
      <c r="B155" s="95" t="str">
        <f>HYPERLINK("#"&amp;"ErrataAnalysis!A"&amp;ROW()-3,ErrataAnalysis!A152)</f>
        <v>GTM_AI.322</v>
      </c>
      <c r="C155" s="73" t="s">
        <v>1094</v>
      </c>
      <c r="D155" s="68" t="s">
        <v>1094</v>
      </c>
      <c r="E155" s="68" t="s">
        <v>1094</v>
      </c>
      <c r="F155" s="68" t="s">
        <v>1094</v>
      </c>
      <c r="G155" s="68" t="s">
        <v>30</v>
      </c>
      <c r="H155" s="68" t="s">
        <v>30</v>
      </c>
      <c r="I155" s="68" t="s">
        <v>30</v>
      </c>
      <c r="J155" s="68" t="s">
        <v>30</v>
      </c>
      <c r="K155" s="68" t="s">
        <v>30</v>
      </c>
      <c r="L155" s="68" t="s">
        <v>30</v>
      </c>
      <c r="M155" s="69" t="s">
        <v>30</v>
      </c>
    </row>
    <row r="156" spans="1:13" x14ac:dyDescent="0.25">
      <c r="A156" s="101"/>
      <c r="B156" s="95" t="str">
        <f>HYPERLINK("#"&amp;"ErrataAnalysis!A"&amp;ROW()-3,ErrataAnalysis!A153)</f>
        <v>GTM_AI.323</v>
      </c>
      <c r="C156" s="73" t="s">
        <v>1094</v>
      </c>
      <c r="D156" s="68" t="s">
        <v>1094</v>
      </c>
      <c r="E156" s="68" t="s">
        <v>1094</v>
      </c>
      <c r="F156" s="68" t="s">
        <v>1094</v>
      </c>
      <c r="G156" s="68" t="s">
        <v>30</v>
      </c>
      <c r="H156" s="68" t="s">
        <v>30</v>
      </c>
      <c r="I156" s="68" t="s">
        <v>30</v>
      </c>
      <c r="J156" s="68" t="s">
        <v>30</v>
      </c>
      <c r="K156" s="68" t="s">
        <v>30</v>
      </c>
      <c r="L156" s="68" t="s">
        <v>30</v>
      </c>
      <c r="M156" s="69" t="s">
        <v>30</v>
      </c>
    </row>
    <row r="157" spans="1:13" x14ac:dyDescent="0.25">
      <c r="A157" s="101"/>
      <c r="B157" s="95" t="str">
        <f>HYPERLINK("#"&amp;"ErrataAnalysis!A"&amp;ROW()-3,ErrataAnalysis!A154)</f>
        <v>GTM_AI.325</v>
      </c>
      <c r="C157" s="73" t="s">
        <v>1094</v>
      </c>
      <c r="D157" s="68" t="s">
        <v>1094</v>
      </c>
      <c r="E157" s="68" t="s">
        <v>1094</v>
      </c>
      <c r="F157" s="68" t="s">
        <v>1094</v>
      </c>
      <c r="G157" s="68" t="s">
        <v>30</v>
      </c>
      <c r="H157" s="68" t="s">
        <v>30</v>
      </c>
      <c r="I157" s="68" t="s">
        <v>30</v>
      </c>
      <c r="J157" s="68" t="s">
        <v>30</v>
      </c>
      <c r="K157" s="68" t="s">
        <v>30</v>
      </c>
      <c r="L157" s="68" t="s">
        <v>30</v>
      </c>
      <c r="M157" s="69" t="s">
        <v>30</v>
      </c>
    </row>
    <row r="158" spans="1:13" x14ac:dyDescent="0.25">
      <c r="A158" s="101"/>
      <c r="B158" s="95" t="str">
        <f>HYPERLINK("#"&amp;"ErrataAnalysis!A"&amp;ROW()-3,ErrataAnalysis!A155)</f>
        <v>GTM_AI.326</v>
      </c>
      <c r="C158" s="73" t="s">
        <v>1094</v>
      </c>
      <c r="D158" s="68" t="s">
        <v>1094</v>
      </c>
      <c r="E158" s="68" t="s">
        <v>1094</v>
      </c>
      <c r="F158" s="68" t="s">
        <v>1094</v>
      </c>
      <c r="G158" s="68" t="s">
        <v>30</v>
      </c>
      <c r="H158" s="68" t="s">
        <v>30</v>
      </c>
      <c r="I158" s="68" t="s">
        <v>30</v>
      </c>
      <c r="J158" s="68" t="s">
        <v>30</v>
      </c>
      <c r="K158" s="68" t="s">
        <v>30</v>
      </c>
      <c r="L158" s="68" t="s">
        <v>30</v>
      </c>
      <c r="M158" s="69" t="s">
        <v>30</v>
      </c>
    </row>
    <row r="159" spans="1:13" x14ac:dyDescent="0.25">
      <c r="A159" s="101"/>
      <c r="B159" s="95" t="str">
        <f>HYPERLINK("#"&amp;"ErrataAnalysis!A"&amp;ROW()-3,ErrataAnalysis!A156)</f>
        <v>GTM_AI.329</v>
      </c>
      <c r="C159" s="73" t="s">
        <v>1094</v>
      </c>
      <c r="D159" s="68" t="s">
        <v>1094</v>
      </c>
      <c r="E159" s="68" t="s">
        <v>1094</v>
      </c>
      <c r="F159" s="68" t="s">
        <v>30</v>
      </c>
      <c r="G159" s="68" t="s">
        <v>30</v>
      </c>
      <c r="H159" s="68" t="s">
        <v>30</v>
      </c>
      <c r="I159" s="68" t="s">
        <v>30</v>
      </c>
      <c r="J159" s="68" t="s">
        <v>30</v>
      </c>
      <c r="K159" s="68" t="s">
        <v>30</v>
      </c>
      <c r="L159" s="68" t="s">
        <v>30</v>
      </c>
      <c r="M159" s="69" t="s">
        <v>30</v>
      </c>
    </row>
    <row r="160" spans="1:13" x14ac:dyDescent="0.25">
      <c r="A160" s="101"/>
      <c r="B160" s="95" t="str">
        <f>HYPERLINK("#"&amp;"ErrataAnalysis!A"&amp;ROW()-3,ErrataAnalysis!A157)</f>
        <v>GTM_AI.331</v>
      </c>
      <c r="C160" s="73" t="s">
        <v>1094</v>
      </c>
      <c r="D160" s="68" t="s">
        <v>1094</v>
      </c>
      <c r="E160" s="68" t="s">
        <v>1094</v>
      </c>
      <c r="F160" s="68" t="s">
        <v>1094</v>
      </c>
      <c r="G160" s="68" t="s">
        <v>30</v>
      </c>
      <c r="H160" s="68" t="s">
        <v>30</v>
      </c>
      <c r="I160" s="68" t="s">
        <v>30</v>
      </c>
      <c r="J160" s="68" t="s">
        <v>30</v>
      </c>
      <c r="K160" s="68" t="s">
        <v>30</v>
      </c>
      <c r="L160" s="68" t="s">
        <v>30</v>
      </c>
      <c r="M160" s="69" t="s">
        <v>30</v>
      </c>
    </row>
    <row r="161" spans="1:13" x14ac:dyDescent="0.25">
      <c r="A161" s="101"/>
      <c r="B161" s="95" t="str">
        <f>HYPERLINK("#"&amp;"ErrataAnalysis!A"&amp;ROW()-3,ErrataAnalysis!A158)</f>
        <v>GTM_AI.332</v>
      </c>
      <c r="C161" s="73" t="s">
        <v>1094</v>
      </c>
      <c r="D161" s="68" t="s">
        <v>1094</v>
      </c>
      <c r="E161" s="68" t="s">
        <v>1094</v>
      </c>
      <c r="F161" s="68" t="s">
        <v>1094</v>
      </c>
      <c r="G161" s="68" t="s">
        <v>30</v>
      </c>
      <c r="H161" s="68" t="s">
        <v>30</v>
      </c>
      <c r="I161" s="68" t="s">
        <v>30</v>
      </c>
      <c r="J161" s="68" t="s">
        <v>30</v>
      </c>
      <c r="K161" s="68" t="s">
        <v>30</v>
      </c>
      <c r="L161" s="68" t="s">
        <v>30</v>
      </c>
      <c r="M161" s="69" t="s">
        <v>30</v>
      </c>
    </row>
    <row r="162" spans="1:13" x14ac:dyDescent="0.25">
      <c r="A162" s="101"/>
      <c r="B162" s="95" t="str">
        <f>HYPERLINK("#"&amp;"ErrataAnalysis!A"&amp;ROW()-3,ErrataAnalysis!A159)</f>
        <v>GTM_AI.333</v>
      </c>
      <c r="C162" s="73" t="s">
        <v>1094</v>
      </c>
      <c r="D162" s="68" t="s">
        <v>1094</v>
      </c>
      <c r="E162" s="68" t="s">
        <v>1094</v>
      </c>
      <c r="F162" s="68" t="s">
        <v>30</v>
      </c>
      <c r="G162" s="68" t="s">
        <v>30</v>
      </c>
      <c r="H162" s="68" t="s">
        <v>30</v>
      </c>
      <c r="I162" s="68" t="s">
        <v>30</v>
      </c>
      <c r="J162" s="68" t="s">
        <v>30</v>
      </c>
      <c r="K162" s="68" t="s">
        <v>30</v>
      </c>
      <c r="L162" s="68" t="s">
        <v>30</v>
      </c>
      <c r="M162" s="69" t="s">
        <v>30</v>
      </c>
    </row>
    <row r="163" spans="1:13" x14ac:dyDescent="0.25">
      <c r="A163" s="101"/>
      <c r="B163" s="95" t="str">
        <f>HYPERLINK("#"&amp;"ErrataAnalysis!A"&amp;ROW()-3,ErrataAnalysis!A160)</f>
        <v>GTM_AI.334</v>
      </c>
      <c r="C163" s="73" t="s">
        <v>1094</v>
      </c>
      <c r="D163" s="68" t="s">
        <v>1094</v>
      </c>
      <c r="E163" s="68" t="s">
        <v>1094</v>
      </c>
      <c r="F163" s="68" t="s">
        <v>30</v>
      </c>
      <c r="G163" s="68" t="s">
        <v>30</v>
      </c>
      <c r="H163" s="68" t="s">
        <v>30</v>
      </c>
      <c r="I163" s="68" t="s">
        <v>30</v>
      </c>
      <c r="J163" s="68" t="s">
        <v>30</v>
      </c>
      <c r="K163" s="68" t="s">
        <v>30</v>
      </c>
      <c r="L163" s="68" t="s">
        <v>30</v>
      </c>
      <c r="M163" s="69" t="s">
        <v>30</v>
      </c>
    </row>
    <row r="164" spans="1:13" x14ac:dyDescent="0.25">
      <c r="A164" s="101"/>
      <c r="B164" s="95" t="str">
        <f>HYPERLINK("#"&amp;"ErrataAnalysis!A"&amp;ROW()-3,ErrataAnalysis!A161)</f>
        <v>GTM_AI.335</v>
      </c>
      <c r="C164" s="73" t="s">
        <v>30</v>
      </c>
      <c r="D164" s="68" t="s">
        <v>1094</v>
      </c>
      <c r="E164" s="68" t="s">
        <v>1094</v>
      </c>
      <c r="F164" s="68" t="s">
        <v>30</v>
      </c>
      <c r="G164" s="68" t="s">
        <v>30</v>
      </c>
      <c r="H164" s="68" t="s">
        <v>30</v>
      </c>
      <c r="I164" s="68" t="s">
        <v>30</v>
      </c>
      <c r="J164" s="68" t="s">
        <v>30</v>
      </c>
      <c r="K164" s="68" t="s">
        <v>30</v>
      </c>
      <c r="L164" s="68" t="s">
        <v>30</v>
      </c>
      <c r="M164" s="69" t="s">
        <v>30</v>
      </c>
    </row>
    <row r="165" spans="1:13" x14ac:dyDescent="0.25">
      <c r="A165" s="101"/>
      <c r="B165" s="95" t="str">
        <f>HYPERLINK("#"&amp;"ErrataAnalysis!A"&amp;ROW()-3,ErrataAnalysis!A162)</f>
        <v>GTM_AI.336</v>
      </c>
      <c r="C165" s="73" t="s">
        <v>1094</v>
      </c>
      <c r="D165" s="68" t="s">
        <v>1094</v>
      </c>
      <c r="E165" s="68" t="s">
        <v>1094</v>
      </c>
      <c r="F165" s="68" t="s">
        <v>1094</v>
      </c>
      <c r="G165" s="68" t="s">
        <v>30</v>
      </c>
      <c r="H165" s="68" t="s">
        <v>30</v>
      </c>
      <c r="I165" s="68" t="s">
        <v>30</v>
      </c>
      <c r="J165" s="68" t="s">
        <v>30</v>
      </c>
      <c r="K165" s="68" t="s">
        <v>30</v>
      </c>
      <c r="L165" s="68" t="s">
        <v>30</v>
      </c>
      <c r="M165" s="69" t="s">
        <v>30</v>
      </c>
    </row>
    <row r="166" spans="1:13" x14ac:dyDescent="0.25">
      <c r="A166" s="101"/>
      <c r="B166" s="95" t="str">
        <f>HYPERLINK("#"&amp;"ErrataAnalysis!A"&amp;ROW()-3,ErrataAnalysis!A163)</f>
        <v>GTM_AI.339</v>
      </c>
      <c r="C166" s="73" t="s">
        <v>1094</v>
      </c>
      <c r="D166" s="68" t="s">
        <v>1094</v>
      </c>
      <c r="E166" s="68" t="s">
        <v>1094</v>
      </c>
      <c r="F166" s="68" t="s">
        <v>30</v>
      </c>
      <c r="G166" s="68" t="s">
        <v>30</v>
      </c>
      <c r="H166" s="68" t="s">
        <v>30</v>
      </c>
      <c r="I166" s="68" t="s">
        <v>30</v>
      </c>
      <c r="J166" s="68" t="s">
        <v>30</v>
      </c>
      <c r="K166" s="68" t="s">
        <v>30</v>
      </c>
      <c r="L166" s="68" t="s">
        <v>30</v>
      </c>
      <c r="M166" s="69" t="s">
        <v>30</v>
      </c>
    </row>
    <row r="167" spans="1:13" x14ac:dyDescent="0.25">
      <c r="A167" s="101"/>
      <c r="B167" s="95" t="str">
        <f>HYPERLINK("#"&amp;"ErrataAnalysis!A"&amp;ROW()-3,ErrataAnalysis!A164)</f>
        <v>GTM_AI.340</v>
      </c>
      <c r="C167" s="73" t="s">
        <v>30</v>
      </c>
      <c r="D167" s="68" t="s">
        <v>1094</v>
      </c>
      <c r="E167" s="68" t="s">
        <v>1094</v>
      </c>
      <c r="F167" s="68" t="s">
        <v>30</v>
      </c>
      <c r="G167" s="68" t="s">
        <v>30</v>
      </c>
      <c r="H167" s="68" t="s">
        <v>30</v>
      </c>
      <c r="I167" s="68" t="s">
        <v>30</v>
      </c>
      <c r="J167" s="68" t="s">
        <v>30</v>
      </c>
      <c r="K167" s="68" t="s">
        <v>30</v>
      </c>
      <c r="L167" s="68" t="s">
        <v>30</v>
      </c>
      <c r="M167" s="69" t="s">
        <v>30</v>
      </c>
    </row>
    <row r="168" spans="1:13" x14ac:dyDescent="0.25">
      <c r="A168" s="101"/>
      <c r="B168" s="95" t="str">
        <f>HYPERLINK("#"&amp;"ErrataAnalysis!A"&amp;ROW()-3,ErrataAnalysis!A165)</f>
        <v>GTM_AI.341</v>
      </c>
      <c r="C168" s="73" t="s">
        <v>30</v>
      </c>
      <c r="D168" s="68" t="s">
        <v>1094</v>
      </c>
      <c r="E168" s="68" t="s">
        <v>1094</v>
      </c>
      <c r="F168" s="68" t="s">
        <v>30</v>
      </c>
      <c r="G168" s="68" t="s">
        <v>30</v>
      </c>
      <c r="H168" s="68" t="s">
        <v>30</v>
      </c>
      <c r="I168" s="68" t="s">
        <v>30</v>
      </c>
      <c r="J168" s="68" t="s">
        <v>30</v>
      </c>
      <c r="K168" s="68" t="s">
        <v>30</v>
      </c>
      <c r="L168" s="68" t="s">
        <v>30</v>
      </c>
      <c r="M168" s="69" t="s">
        <v>30</v>
      </c>
    </row>
    <row r="169" spans="1:13" x14ac:dyDescent="0.25">
      <c r="A169" s="101"/>
      <c r="B169" s="95" t="str">
        <f>HYPERLINK("#"&amp;"ErrataAnalysis!A"&amp;ROW()-3,ErrataAnalysis!A166)</f>
        <v>GTM_AI.344</v>
      </c>
      <c r="C169" s="73" t="s">
        <v>1094</v>
      </c>
      <c r="D169" s="68" t="s">
        <v>1094</v>
      </c>
      <c r="E169" s="68" t="s">
        <v>1094</v>
      </c>
      <c r="F169" s="68" t="s">
        <v>30</v>
      </c>
      <c r="G169" s="68" t="s">
        <v>30</v>
      </c>
      <c r="H169" s="68" t="s">
        <v>30</v>
      </c>
      <c r="I169" s="68" t="s">
        <v>30</v>
      </c>
      <c r="J169" s="68" t="s">
        <v>30</v>
      </c>
      <c r="K169" s="68" t="s">
        <v>30</v>
      </c>
      <c r="L169" s="68" t="s">
        <v>30</v>
      </c>
      <c r="M169" s="69" t="s">
        <v>30</v>
      </c>
    </row>
    <row r="170" spans="1:13" x14ac:dyDescent="0.25">
      <c r="A170" s="101"/>
      <c r="B170" s="95" t="str">
        <f>HYPERLINK("#"&amp;"ErrataAnalysis!A"&amp;ROW()-3,ErrataAnalysis!A167)</f>
        <v>GTM_AI.345</v>
      </c>
      <c r="C170" s="73" t="s">
        <v>30</v>
      </c>
      <c r="D170" s="68" t="s">
        <v>1094</v>
      </c>
      <c r="E170" s="68" t="s">
        <v>1094</v>
      </c>
      <c r="F170" s="68" t="s">
        <v>30</v>
      </c>
      <c r="G170" s="68" t="s">
        <v>30</v>
      </c>
      <c r="H170" s="68" t="s">
        <v>30</v>
      </c>
      <c r="I170" s="68" t="s">
        <v>30</v>
      </c>
      <c r="J170" s="68" t="s">
        <v>30</v>
      </c>
      <c r="K170" s="68" t="s">
        <v>30</v>
      </c>
      <c r="L170" s="68" t="s">
        <v>30</v>
      </c>
      <c r="M170" s="69" t="s">
        <v>30</v>
      </c>
    </row>
    <row r="171" spans="1:13" x14ac:dyDescent="0.25">
      <c r="A171" s="101"/>
      <c r="B171" s="95" t="str">
        <f>HYPERLINK("#"&amp;"ErrataAnalysis!A"&amp;ROW()-3,ErrataAnalysis!A168)</f>
        <v>GTM_AI.346</v>
      </c>
      <c r="C171" s="73" t="s">
        <v>30</v>
      </c>
      <c r="D171" s="68" t="s">
        <v>1094</v>
      </c>
      <c r="E171" s="68" t="s">
        <v>1094</v>
      </c>
      <c r="F171" s="68" t="s">
        <v>30</v>
      </c>
      <c r="G171" s="68" t="s">
        <v>30</v>
      </c>
      <c r="H171" s="68" t="s">
        <v>30</v>
      </c>
      <c r="I171" s="68" t="s">
        <v>30</v>
      </c>
      <c r="J171" s="68" t="s">
        <v>30</v>
      </c>
      <c r="K171" s="68" t="s">
        <v>30</v>
      </c>
      <c r="L171" s="68" t="s">
        <v>30</v>
      </c>
      <c r="M171" s="69" t="s">
        <v>30</v>
      </c>
    </row>
    <row r="172" spans="1:13" x14ac:dyDescent="0.25">
      <c r="A172" s="101"/>
      <c r="B172" s="95" t="str">
        <f>HYPERLINK("#"&amp;"ErrataAnalysis!A"&amp;ROW()-3,ErrataAnalysis!A169)</f>
        <v>GTM_AI.347</v>
      </c>
      <c r="C172" s="73" t="s">
        <v>30</v>
      </c>
      <c r="D172" s="68" t="s">
        <v>1094</v>
      </c>
      <c r="E172" s="68" t="s">
        <v>1094</v>
      </c>
      <c r="F172" s="68" t="s">
        <v>30</v>
      </c>
      <c r="G172" s="68" t="s">
        <v>30</v>
      </c>
      <c r="H172" s="68" t="s">
        <v>30</v>
      </c>
      <c r="I172" s="68" t="s">
        <v>30</v>
      </c>
      <c r="J172" s="68" t="s">
        <v>30</v>
      </c>
      <c r="K172" s="68" t="s">
        <v>30</v>
      </c>
      <c r="L172" s="68" t="s">
        <v>30</v>
      </c>
      <c r="M172" s="69" t="s">
        <v>30</v>
      </c>
    </row>
    <row r="173" spans="1:13" x14ac:dyDescent="0.25">
      <c r="A173" s="101"/>
      <c r="B173" s="95" t="str">
        <f>HYPERLINK("#"&amp;"ErrataAnalysis!A"&amp;ROW()-3,ErrataAnalysis!A170)</f>
        <v>GTM_AI.348</v>
      </c>
      <c r="C173" s="73" t="s">
        <v>1094</v>
      </c>
      <c r="D173" s="68" t="s">
        <v>1094</v>
      </c>
      <c r="E173" s="68" t="s">
        <v>1094</v>
      </c>
      <c r="F173" s="68" t="s">
        <v>30</v>
      </c>
      <c r="G173" s="68" t="s">
        <v>30</v>
      </c>
      <c r="H173" s="68" t="s">
        <v>30</v>
      </c>
      <c r="I173" s="68" t="s">
        <v>30</v>
      </c>
      <c r="J173" s="68" t="s">
        <v>30</v>
      </c>
      <c r="K173" s="68" t="s">
        <v>30</v>
      </c>
      <c r="L173" s="68" t="s">
        <v>30</v>
      </c>
      <c r="M173" s="69" t="s">
        <v>30</v>
      </c>
    </row>
    <row r="174" spans="1:13" x14ac:dyDescent="0.25">
      <c r="A174" s="101"/>
      <c r="B174" s="95" t="str">
        <f>HYPERLINK("#"&amp;"ErrataAnalysis!A"&amp;ROW()-3,ErrataAnalysis!A171)</f>
        <v>GTM_AI.349</v>
      </c>
      <c r="C174" s="73" t="s">
        <v>30</v>
      </c>
      <c r="D174" s="68" t="s">
        <v>1094</v>
      </c>
      <c r="E174" s="68" t="s">
        <v>1094</v>
      </c>
      <c r="F174" s="68" t="s">
        <v>30</v>
      </c>
      <c r="G174" s="68" t="s">
        <v>30</v>
      </c>
      <c r="H174" s="68" t="s">
        <v>30</v>
      </c>
      <c r="I174" s="68" t="s">
        <v>30</v>
      </c>
      <c r="J174" s="68" t="s">
        <v>30</v>
      </c>
      <c r="K174" s="68" t="s">
        <v>30</v>
      </c>
      <c r="L174" s="68" t="s">
        <v>30</v>
      </c>
      <c r="M174" s="69" t="s">
        <v>30</v>
      </c>
    </row>
    <row r="175" spans="1:13" x14ac:dyDescent="0.25">
      <c r="A175" s="101"/>
      <c r="B175" s="95" t="str">
        <f>HYPERLINK("#"&amp;"ErrataAnalysis!A"&amp;ROW()-3,ErrataAnalysis!A172)</f>
        <v>GTM_AI.350</v>
      </c>
      <c r="C175" s="73" t="s">
        <v>30</v>
      </c>
      <c r="D175" s="68" t="s">
        <v>1094</v>
      </c>
      <c r="E175" s="68" t="s">
        <v>1094</v>
      </c>
      <c r="F175" s="68" t="s">
        <v>30</v>
      </c>
      <c r="G175" s="68" t="s">
        <v>30</v>
      </c>
      <c r="H175" s="68" t="s">
        <v>30</v>
      </c>
      <c r="I175" s="68" t="s">
        <v>30</v>
      </c>
      <c r="J175" s="68" t="s">
        <v>30</v>
      </c>
      <c r="K175" s="68" t="s">
        <v>30</v>
      </c>
      <c r="L175" s="68" t="s">
        <v>30</v>
      </c>
      <c r="M175" s="69" t="s">
        <v>30</v>
      </c>
    </row>
    <row r="176" spans="1:13" x14ac:dyDescent="0.25">
      <c r="A176" s="101"/>
      <c r="B176" s="95" t="str">
        <f>HYPERLINK("#"&amp;"ErrataAnalysis!A"&amp;ROW()-3,ErrataAnalysis!A173)</f>
        <v>GTM_AI.351</v>
      </c>
      <c r="C176" s="73" t="s">
        <v>1094</v>
      </c>
      <c r="D176" s="68" t="s">
        <v>1094</v>
      </c>
      <c r="E176" s="68" t="s">
        <v>1094</v>
      </c>
      <c r="F176" s="68" t="s">
        <v>30</v>
      </c>
      <c r="G176" s="68" t="s">
        <v>30</v>
      </c>
      <c r="H176" s="68" t="s">
        <v>30</v>
      </c>
      <c r="I176" s="68" t="s">
        <v>30</v>
      </c>
      <c r="J176" s="68" t="s">
        <v>30</v>
      </c>
      <c r="K176" s="68" t="s">
        <v>30</v>
      </c>
      <c r="L176" s="68" t="s">
        <v>30</v>
      </c>
      <c r="M176" s="69" t="s">
        <v>30</v>
      </c>
    </row>
    <row r="177" spans="1:13" x14ac:dyDescent="0.25">
      <c r="A177" s="101"/>
      <c r="B177" s="95" t="str">
        <f>HYPERLINK("#"&amp;"ErrataAnalysis!A"&amp;ROW()-3,ErrataAnalysis!A174)</f>
        <v>GTM_AI.352</v>
      </c>
      <c r="C177" s="73" t="s">
        <v>30</v>
      </c>
      <c r="D177" s="68" t="s">
        <v>1094</v>
      </c>
      <c r="E177" s="68" t="s">
        <v>1094</v>
      </c>
      <c r="F177" s="68" t="s">
        <v>30</v>
      </c>
      <c r="G177" s="68" t="s">
        <v>30</v>
      </c>
      <c r="H177" s="68" t="s">
        <v>30</v>
      </c>
      <c r="I177" s="68" t="s">
        <v>30</v>
      </c>
      <c r="J177" s="68" t="s">
        <v>30</v>
      </c>
      <c r="K177" s="68" t="s">
        <v>30</v>
      </c>
      <c r="L177" s="68" t="s">
        <v>30</v>
      </c>
      <c r="M177" s="69" t="s">
        <v>30</v>
      </c>
    </row>
    <row r="178" spans="1:13" x14ac:dyDescent="0.25">
      <c r="A178" s="101"/>
      <c r="B178" s="95" t="str">
        <f>HYPERLINK("#"&amp;"ErrataAnalysis!A"&amp;ROW()-3,ErrataAnalysis!A175)</f>
        <v>GTM_AI.353</v>
      </c>
      <c r="C178" s="73" t="s">
        <v>30</v>
      </c>
      <c r="D178" s="68" t="s">
        <v>1094</v>
      </c>
      <c r="E178" s="68" t="s">
        <v>1094</v>
      </c>
      <c r="F178" s="68" t="s">
        <v>30</v>
      </c>
      <c r="G178" s="68" t="s">
        <v>30</v>
      </c>
      <c r="H178" s="68" t="s">
        <v>30</v>
      </c>
      <c r="I178" s="68" t="s">
        <v>30</v>
      </c>
      <c r="J178" s="68" t="s">
        <v>30</v>
      </c>
      <c r="K178" s="68" t="s">
        <v>30</v>
      </c>
      <c r="L178" s="68" t="s">
        <v>30</v>
      </c>
      <c r="M178" s="69" t="s">
        <v>30</v>
      </c>
    </row>
    <row r="179" spans="1:13" x14ac:dyDescent="0.25">
      <c r="A179" s="101"/>
      <c r="B179" s="95" t="str">
        <f>HYPERLINK("#"&amp;"ErrataAnalysis!A"&amp;ROW()-3,ErrataAnalysis!A176)</f>
        <v>GTM_AI.354</v>
      </c>
      <c r="C179" s="73" t="s">
        <v>1094</v>
      </c>
      <c r="D179" s="68" t="s">
        <v>1094</v>
      </c>
      <c r="E179" s="68" t="s">
        <v>1094</v>
      </c>
      <c r="F179" s="68" t="s">
        <v>30</v>
      </c>
      <c r="G179" s="68" t="s">
        <v>30</v>
      </c>
      <c r="H179" s="68" t="s">
        <v>30</v>
      </c>
      <c r="I179" s="68" t="s">
        <v>30</v>
      </c>
      <c r="J179" s="68" t="s">
        <v>30</v>
      </c>
      <c r="K179" s="68" t="s">
        <v>30</v>
      </c>
      <c r="L179" s="68" t="s">
        <v>30</v>
      </c>
      <c r="M179" s="69" t="s">
        <v>30</v>
      </c>
    </row>
    <row r="180" spans="1:13" x14ac:dyDescent="0.25">
      <c r="A180" s="101"/>
      <c r="B180" s="95" t="str">
        <f>HYPERLINK("#"&amp;"ErrataAnalysis!A"&amp;ROW()-3,ErrataAnalysis!A177)</f>
        <v>GTM_AI.357</v>
      </c>
      <c r="C180" s="73" t="s">
        <v>1094</v>
      </c>
      <c r="D180" s="68" t="s">
        <v>1094</v>
      </c>
      <c r="E180" s="68" t="s">
        <v>1094</v>
      </c>
      <c r="F180" s="68" t="s">
        <v>30</v>
      </c>
      <c r="G180" s="68" t="s">
        <v>30</v>
      </c>
      <c r="H180" s="68" t="s">
        <v>30</v>
      </c>
      <c r="I180" s="68" t="s">
        <v>30</v>
      </c>
      <c r="J180" s="68" t="s">
        <v>30</v>
      </c>
      <c r="K180" s="68" t="s">
        <v>30</v>
      </c>
      <c r="L180" s="68" t="s">
        <v>30</v>
      </c>
      <c r="M180" s="69" t="s">
        <v>30</v>
      </c>
    </row>
    <row r="181" spans="1:13" x14ac:dyDescent="0.25">
      <c r="A181" s="101"/>
      <c r="B181" s="95" t="str">
        <f>HYPERLINK("#"&amp;"ErrataAnalysis!A"&amp;ROW()-3,ErrataAnalysis!A178)</f>
        <v>GTM_AI.358</v>
      </c>
      <c r="C181" s="73" t="s">
        <v>30</v>
      </c>
      <c r="D181" s="68" t="s">
        <v>1094</v>
      </c>
      <c r="E181" s="68" t="s">
        <v>1094</v>
      </c>
      <c r="F181" s="68" t="s">
        <v>30</v>
      </c>
      <c r="G181" s="68" t="s">
        <v>30</v>
      </c>
      <c r="H181" s="68" t="s">
        <v>30</v>
      </c>
      <c r="I181" s="68" t="s">
        <v>30</v>
      </c>
      <c r="J181" s="68" t="s">
        <v>30</v>
      </c>
      <c r="K181" s="68" t="s">
        <v>30</v>
      </c>
      <c r="L181" s="68" t="s">
        <v>30</v>
      </c>
      <c r="M181" s="69" t="s">
        <v>30</v>
      </c>
    </row>
    <row r="182" spans="1:13" x14ac:dyDescent="0.25">
      <c r="A182" s="101"/>
      <c r="B182" s="95" t="str">
        <f>HYPERLINK("#"&amp;"ErrataAnalysis!A"&amp;ROW()-3,ErrataAnalysis!A179)</f>
        <v>GTM_AI.359</v>
      </c>
      <c r="C182" s="73" t="s">
        <v>30</v>
      </c>
      <c r="D182" s="68" t="s">
        <v>1094</v>
      </c>
      <c r="E182" s="68" t="s">
        <v>1094</v>
      </c>
      <c r="F182" s="68" t="s">
        <v>30</v>
      </c>
      <c r="G182" s="68" t="s">
        <v>30</v>
      </c>
      <c r="H182" s="68" t="s">
        <v>30</v>
      </c>
      <c r="I182" s="68" t="s">
        <v>30</v>
      </c>
      <c r="J182" s="68" t="s">
        <v>30</v>
      </c>
      <c r="K182" s="68" t="s">
        <v>30</v>
      </c>
      <c r="L182" s="68" t="s">
        <v>30</v>
      </c>
      <c r="M182" s="69" t="s">
        <v>30</v>
      </c>
    </row>
    <row r="183" spans="1:13" x14ac:dyDescent="0.25">
      <c r="A183" s="101"/>
      <c r="B183" s="95" t="str">
        <f>HYPERLINK("#"&amp;"ErrataAnalysis!A"&amp;ROW()-3,ErrataAnalysis!A180)</f>
        <v>GTM_AI.360</v>
      </c>
      <c r="C183" s="73" t="s">
        <v>30</v>
      </c>
      <c r="D183" s="68" t="s">
        <v>1094</v>
      </c>
      <c r="E183" s="68" t="s">
        <v>1094</v>
      </c>
      <c r="F183" s="68" t="s">
        <v>30</v>
      </c>
      <c r="G183" s="68" t="s">
        <v>30</v>
      </c>
      <c r="H183" s="68" t="s">
        <v>30</v>
      </c>
      <c r="I183" s="68" t="s">
        <v>30</v>
      </c>
      <c r="J183" s="68" t="s">
        <v>30</v>
      </c>
      <c r="K183" s="68" t="s">
        <v>30</v>
      </c>
      <c r="L183" s="68" t="s">
        <v>30</v>
      </c>
      <c r="M183" s="69" t="s">
        <v>30</v>
      </c>
    </row>
    <row r="184" spans="1:13" x14ac:dyDescent="0.25">
      <c r="A184" s="101"/>
      <c r="B184" s="95" t="str">
        <f>HYPERLINK("#"&amp;"ErrataAnalysis!A"&amp;ROW()-3,ErrataAnalysis!A181)</f>
        <v>GTM_AI.361</v>
      </c>
      <c r="C184" s="73" t="s">
        <v>30</v>
      </c>
      <c r="D184" s="68" t="s">
        <v>1094</v>
      </c>
      <c r="E184" s="68" t="s">
        <v>1094</v>
      </c>
      <c r="F184" s="68" t="s">
        <v>30</v>
      </c>
      <c r="G184" s="68" t="s">
        <v>30</v>
      </c>
      <c r="H184" s="68" t="s">
        <v>30</v>
      </c>
      <c r="I184" s="68" t="s">
        <v>30</v>
      </c>
      <c r="J184" s="68" t="s">
        <v>30</v>
      </c>
      <c r="K184" s="68" t="s">
        <v>30</v>
      </c>
      <c r="L184" s="68" t="s">
        <v>30</v>
      </c>
      <c r="M184" s="69" t="s">
        <v>30</v>
      </c>
    </row>
    <row r="185" spans="1:13" x14ac:dyDescent="0.25">
      <c r="A185" s="101"/>
      <c r="B185" s="95" t="str">
        <f>HYPERLINK("#"&amp;"ErrataAnalysis!A"&amp;ROW()-3,ErrataAnalysis!A182)</f>
        <v>GTM_TC.018</v>
      </c>
      <c r="C185" s="73" t="s">
        <v>1094</v>
      </c>
      <c r="D185" s="68" t="s">
        <v>1094</v>
      </c>
      <c r="E185" s="68" t="s">
        <v>1094</v>
      </c>
      <c r="F185" s="68" t="s">
        <v>30</v>
      </c>
      <c r="G185" s="68" t="s">
        <v>30</v>
      </c>
      <c r="H185" s="68" t="s">
        <v>30</v>
      </c>
      <c r="I185" s="68" t="s">
        <v>30</v>
      </c>
      <c r="J185" s="68" t="s">
        <v>30</v>
      </c>
      <c r="K185" s="68" t="s">
        <v>30</v>
      </c>
      <c r="L185" s="68" t="s">
        <v>30</v>
      </c>
      <c r="M185" s="69" t="s">
        <v>30</v>
      </c>
    </row>
    <row r="186" spans="1:13" x14ac:dyDescent="0.25">
      <c r="A186" s="101"/>
      <c r="B186" s="95" t="str">
        <f>HYPERLINK("#"&amp;"ErrataAnalysis!A"&amp;ROW()-3,ErrataAnalysis!A183)</f>
        <v>GTM_TC.019</v>
      </c>
      <c r="C186" s="73" t="s">
        <v>1094</v>
      </c>
      <c r="D186" s="68" t="s">
        <v>1094</v>
      </c>
      <c r="E186" s="68" t="s">
        <v>1094</v>
      </c>
      <c r="F186" s="68" t="s">
        <v>1094</v>
      </c>
      <c r="G186" s="68" t="s">
        <v>30</v>
      </c>
      <c r="H186" s="68" t="s">
        <v>30</v>
      </c>
      <c r="I186" s="68" t="s">
        <v>30</v>
      </c>
      <c r="J186" s="68" t="s">
        <v>30</v>
      </c>
      <c r="K186" s="68" t="s">
        <v>30</v>
      </c>
      <c r="L186" s="68" t="s">
        <v>30</v>
      </c>
      <c r="M186" s="69" t="s">
        <v>30</v>
      </c>
    </row>
    <row r="187" spans="1:13" x14ac:dyDescent="0.25">
      <c r="A187" s="101"/>
      <c r="B187" s="95" t="str">
        <f>HYPERLINK("#"&amp;"ErrataAnalysis!A"&amp;ROW()-3,ErrataAnalysis!A184)</f>
        <v>GTM_TC.020</v>
      </c>
      <c r="C187" s="73" t="s">
        <v>30</v>
      </c>
      <c r="D187" s="68" t="s">
        <v>1094</v>
      </c>
      <c r="E187" s="68" t="s">
        <v>1094</v>
      </c>
      <c r="F187" s="68" t="s">
        <v>30</v>
      </c>
      <c r="G187" s="68" t="s">
        <v>30</v>
      </c>
      <c r="H187" s="68" t="s">
        <v>30</v>
      </c>
      <c r="I187" s="68" t="s">
        <v>30</v>
      </c>
      <c r="J187" s="68" t="s">
        <v>30</v>
      </c>
      <c r="K187" s="68" t="s">
        <v>30</v>
      </c>
      <c r="L187" s="68" t="s">
        <v>30</v>
      </c>
      <c r="M187" s="69" t="s">
        <v>30</v>
      </c>
    </row>
    <row r="188" spans="1:13" x14ac:dyDescent="0.25">
      <c r="A188" s="101"/>
      <c r="B188" s="95" t="str">
        <f>HYPERLINK("#"&amp;"ErrataAnalysis!A"&amp;ROW()-3,ErrataAnalysis!A185)</f>
        <v>GTM_TC.021</v>
      </c>
      <c r="C188" s="73" t="s">
        <v>30</v>
      </c>
      <c r="D188" s="68" t="s">
        <v>1094</v>
      </c>
      <c r="E188" s="68" t="s">
        <v>1094</v>
      </c>
      <c r="F188" s="68" t="s">
        <v>1094</v>
      </c>
      <c r="G188" s="68" t="s">
        <v>30</v>
      </c>
      <c r="H188" s="68" t="s">
        <v>30</v>
      </c>
      <c r="I188" s="68" t="s">
        <v>30</v>
      </c>
      <c r="J188" s="68" t="s">
        <v>30</v>
      </c>
      <c r="K188" s="68" t="s">
        <v>30</v>
      </c>
      <c r="L188" s="68" t="s">
        <v>30</v>
      </c>
      <c r="M188" s="69" t="s">
        <v>30</v>
      </c>
    </row>
    <row r="189" spans="1:13" x14ac:dyDescent="0.25">
      <c r="A189" s="101"/>
      <c r="B189" s="95" t="str">
        <f>HYPERLINK("#"&amp;"ErrataAnalysis!A"&amp;ROW()-3,ErrataAnalysis!A186)</f>
        <v>GTM_TC.022</v>
      </c>
      <c r="C189" s="73" t="s">
        <v>30</v>
      </c>
      <c r="D189" s="68" t="s">
        <v>1094</v>
      </c>
      <c r="E189" s="68" t="s">
        <v>1094</v>
      </c>
      <c r="F189" s="68" t="s">
        <v>30</v>
      </c>
      <c r="G189" s="68" t="s">
        <v>30</v>
      </c>
      <c r="H189" s="68" t="s">
        <v>30</v>
      </c>
      <c r="I189" s="68" t="s">
        <v>30</v>
      </c>
      <c r="J189" s="68" t="s">
        <v>30</v>
      </c>
      <c r="K189" s="68" t="s">
        <v>30</v>
      </c>
      <c r="L189" s="68" t="s">
        <v>30</v>
      </c>
      <c r="M189" s="69" t="s">
        <v>30</v>
      </c>
    </row>
    <row r="190" spans="1:13" x14ac:dyDescent="0.25">
      <c r="A190" s="101"/>
      <c r="B190" s="95" t="str">
        <f>HYPERLINK("#"&amp;"ErrataAnalysis!A"&amp;ROW()-3,ErrataAnalysis!A187)</f>
        <v>GTM_TC.296</v>
      </c>
      <c r="C190" s="73" t="s">
        <v>1094</v>
      </c>
      <c r="D190" s="68" t="s">
        <v>1094</v>
      </c>
      <c r="E190" s="68" t="s">
        <v>1094</v>
      </c>
      <c r="F190" s="68" t="s">
        <v>1094</v>
      </c>
      <c r="G190" s="68" t="s">
        <v>1094</v>
      </c>
      <c r="H190" s="68" t="s">
        <v>1094</v>
      </c>
      <c r="I190" s="68" t="s">
        <v>30</v>
      </c>
      <c r="J190" s="68" t="s">
        <v>30</v>
      </c>
      <c r="K190" s="68" t="s">
        <v>30</v>
      </c>
      <c r="L190" s="68" t="s">
        <v>30</v>
      </c>
      <c r="M190" s="69" t="s">
        <v>30</v>
      </c>
    </row>
    <row r="191" spans="1:13" x14ac:dyDescent="0.25">
      <c r="A191" s="101"/>
      <c r="B191" s="95" t="str">
        <f>HYPERLINK("#"&amp;"ErrataAnalysis!A"&amp;ROW()-3,ErrataAnalysis!A188)</f>
        <v>GTM_TC.H010</v>
      </c>
      <c r="C191" s="73" t="s">
        <v>30</v>
      </c>
      <c r="D191" s="68" t="s">
        <v>1094</v>
      </c>
      <c r="E191" s="68" t="s">
        <v>1094</v>
      </c>
      <c r="F191" s="68" t="s">
        <v>30</v>
      </c>
      <c r="G191" s="68" t="s">
        <v>30</v>
      </c>
      <c r="H191" s="68" t="s">
        <v>30</v>
      </c>
      <c r="I191" s="68" t="s">
        <v>30</v>
      </c>
      <c r="J191" s="68" t="s">
        <v>30</v>
      </c>
      <c r="K191" s="68" t="s">
        <v>30</v>
      </c>
      <c r="L191" s="68" t="s">
        <v>30</v>
      </c>
      <c r="M191" s="69" t="s">
        <v>30</v>
      </c>
    </row>
    <row r="192" spans="1:13" x14ac:dyDescent="0.25">
      <c r="A192" s="101"/>
      <c r="B192" s="95" t="str">
        <f>HYPERLINK("#"&amp;"ErrataAnalysis!A"&amp;ROW()-3,ErrataAnalysis!A189)</f>
        <v>GTM_TC.H019</v>
      </c>
      <c r="C192" s="73" t="s">
        <v>30</v>
      </c>
      <c r="D192" s="68" t="s">
        <v>1094</v>
      </c>
      <c r="E192" s="68" t="s">
        <v>1094</v>
      </c>
      <c r="F192" s="68" t="s">
        <v>30</v>
      </c>
      <c r="G192" s="68" t="s">
        <v>30</v>
      </c>
      <c r="H192" s="68" t="s">
        <v>30</v>
      </c>
      <c r="I192" s="68" t="s">
        <v>30</v>
      </c>
      <c r="J192" s="68" t="s">
        <v>30</v>
      </c>
      <c r="K192" s="68" t="s">
        <v>30</v>
      </c>
      <c r="L192" s="68" t="s">
        <v>30</v>
      </c>
      <c r="M192" s="69" t="s">
        <v>30</v>
      </c>
    </row>
    <row r="193" spans="1:13" x14ac:dyDescent="0.25">
      <c r="A193" s="101"/>
      <c r="B193" s="95" t="str">
        <f>HYPERLINK("#"&amp;"ErrataAnalysis!A"&amp;ROW()-3,ErrataAnalysis!A190)</f>
        <v>GTM_TC.H021</v>
      </c>
      <c r="C193" s="73" t="s">
        <v>30</v>
      </c>
      <c r="D193" s="68" t="s">
        <v>1094</v>
      </c>
      <c r="E193" s="68" t="s">
        <v>1094</v>
      </c>
      <c r="F193" s="68" t="s">
        <v>30</v>
      </c>
      <c r="G193" s="68" t="s">
        <v>30</v>
      </c>
      <c r="H193" s="68" t="s">
        <v>30</v>
      </c>
      <c r="I193" s="68" t="s">
        <v>30</v>
      </c>
      <c r="J193" s="68" t="s">
        <v>30</v>
      </c>
      <c r="K193" s="68" t="s">
        <v>30</v>
      </c>
      <c r="L193" s="68" t="s">
        <v>30</v>
      </c>
      <c r="M193" s="69" t="s">
        <v>30</v>
      </c>
    </row>
    <row r="194" spans="1:13" x14ac:dyDescent="0.25">
      <c r="A194" s="101"/>
      <c r="B194" s="95" t="str">
        <f>HYPERLINK("#"&amp;"ErrataAnalysis!A"&amp;ROW()-3,ErrataAnalysis!A191)</f>
        <v>GTM_TC.H022</v>
      </c>
      <c r="C194" s="73" t="s">
        <v>30</v>
      </c>
      <c r="D194" s="68" t="s">
        <v>1094</v>
      </c>
      <c r="E194" s="68" t="s">
        <v>1094</v>
      </c>
      <c r="F194" s="68" t="s">
        <v>30</v>
      </c>
      <c r="G194" s="68" t="s">
        <v>30</v>
      </c>
      <c r="H194" s="68" t="s">
        <v>30</v>
      </c>
      <c r="I194" s="68" t="s">
        <v>30</v>
      </c>
      <c r="J194" s="68" t="s">
        <v>30</v>
      </c>
      <c r="K194" s="68" t="s">
        <v>30</v>
      </c>
      <c r="L194" s="68" t="s">
        <v>30</v>
      </c>
      <c r="M194" s="69" t="s">
        <v>30</v>
      </c>
    </row>
    <row r="195" spans="1:13" x14ac:dyDescent="0.25">
      <c r="A195" s="101"/>
      <c r="B195" s="95" t="str">
        <f>HYPERLINK("#"&amp;"ErrataAnalysis!A"&amp;ROW()-3,ErrataAnalysis!A192)</f>
        <v>GTM_TC.H023</v>
      </c>
      <c r="C195" s="73" t="s">
        <v>1094</v>
      </c>
      <c r="D195" s="68" t="s">
        <v>1094</v>
      </c>
      <c r="E195" s="68" t="s">
        <v>1094</v>
      </c>
      <c r="F195" s="68" t="s">
        <v>1094</v>
      </c>
      <c r="G195" s="68" t="s">
        <v>1094</v>
      </c>
      <c r="H195" s="68" t="s">
        <v>1094</v>
      </c>
      <c r="I195" s="68" t="s">
        <v>30</v>
      </c>
      <c r="J195" s="68" t="s">
        <v>30</v>
      </c>
      <c r="K195" s="68" t="s">
        <v>30</v>
      </c>
      <c r="L195" s="68" t="s">
        <v>30</v>
      </c>
      <c r="M195" s="69" t="s">
        <v>1094</v>
      </c>
    </row>
    <row r="196" spans="1:13" x14ac:dyDescent="0.25">
      <c r="A196" s="101"/>
      <c r="B196" s="95" t="str">
        <f>HYPERLINK("#"&amp;"ErrataAnalysis!A"&amp;ROW()-3,ErrataAnalysis!A193)</f>
        <v>GTM_TC.H024</v>
      </c>
      <c r="C196" s="73" t="s">
        <v>1094</v>
      </c>
      <c r="D196" s="68" t="s">
        <v>1094</v>
      </c>
      <c r="E196" s="68" t="s">
        <v>1094</v>
      </c>
      <c r="F196" s="68" t="s">
        <v>30</v>
      </c>
      <c r="G196" s="68" t="s">
        <v>1094</v>
      </c>
      <c r="H196" s="68" t="s">
        <v>1094</v>
      </c>
      <c r="I196" s="68" t="s">
        <v>1094</v>
      </c>
      <c r="J196" s="68" t="s">
        <v>1094</v>
      </c>
      <c r="K196" s="68" t="s">
        <v>1094</v>
      </c>
      <c r="L196" s="68" t="s">
        <v>1094</v>
      </c>
      <c r="M196" s="69" t="s">
        <v>1094</v>
      </c>
    </row>
    <row r="197" spans="1:13" x14ac:dyDescent="0.25">
      <c r="A197" s="101"/>
      <c r="B197" s="95" t="str">
        <f>HYPERLINK("#"&amp;"ErrataAnalysis!A"&amp;ROW()-3,ErrataAnalysis!A194)</f>
        <v>HSCT_TC.012</v>
      </c>
      <c r="C197" s="73" t="s">
        <v>1094</v>
      </c>
      <c r="D197" s="68" t="s">
        <v>1094</v>
      </c>
      <c r="E197" s="68" t="s">
        <v>1094</v>
      </c>
      <c r="F197" s="68" t="s">
        <v>30</v>
      </c>
      <c r="G197" s="68" t="s">
        <v>30</v>
      </c>
      <c r="H197" s="68" t="s">
        <v>30</v>
      </c>
      <c r="I197" s="68" t="s">
        <v>30</v>
      </c>
      <c r="J197" s="68" t="s">
        <v>30</v>
      </c>
      <c r="K197" s="68" t="s">
        <v>30</v>
      </c>
      <c r="L197" s="68" t="s">
        <v>30</v>
      </c>
      <c r="M197" s="69" t="s">
        <v>30</v>
      </c>
    </row>
    <row r="198" spans="1:13" x14ac:dyDescent="0.25">
      <c r="A198" s="101"/>
      <c r="B198" s="95" t="str">
        <f>HYPERLINK("#"&amp;"ErrataAnalysis!A"&amp;ROW()-3,ErrataAnalysis!A195)</f>
        <v>HSCT_TC.013</v>
      </c>
      <c r="C198" s="73" t="s">
        <v>1094</v>
      </c>
      <c r="D198" s="68" t="s">
        <v>1094</v>
      </c>
      <c r="E198" s="68" t="s">
        <v>1094</v>
      </c>
      <c r="F198" s="68" t="s">
        <v>30</v>
      </c>
      <c r="G198" s="68" t="s">
        <v>30</v>
      </c>
      <c r="H198" s="68" t="s">
        <v>30</v>
      </c>
      <c r="I198" s="68" t="s">
        <v>30</v>
      </c>
      <c r="J198" s="68" t="s">
        <v>30</v>
      </c>
      <c r="K198" s="68" t="s">
        <v>30</v>
      </c>
      <c r="L198" s="68" t="s">
        <v>30</v>
      </c>
      <c r="M198" s="69" t="s">
        <v>30</v>
      </c>
    </row>
    <row r="199" spans="1:13" x14ac:dyDescent="0.25">
      <c r="A199" s="101"/>
      <c r="B199" s="95" t="str">
        <f>HYPERLINK("#"&amp;"ErrataAnalysis!A"&amp;ROW()-3,ErrataAnalysis!A196)</f>
        <v>HSCT_TC.H009</v>
      </c>
      <c r="C199" s="73" t="s">
        <v>1094</v>
      </c>
      <c r="D199" s="68" t="s">
        <v>1094</v>
      </c>
      <c r="E199" s="68" t="s">
        <v>1094</v>
      </c>
      <c r="F199" s="68" t="s">
        <v>30</v>
      </c>
      <c r="G199" s="68" t="s">
        <v>30</v>
      </c>
      <c r="H199" s="68" t="s">
        <v>30</v>
      </c>
      <c r="I199" s="68" t="s">
        <v>30</v>
      </c>
      <c r="J199" s="68" t="s">
        <v>30</v>
      </c>
      <c r="K199" s="68" t="s">
        <v>30</v>
      </c>
      <c r="L199" s="68" t="s">
        <v>30</v>
      </c>
      <c r="M199" s="69" t="s">
        <v>30</v>
      </c>
    </row>
    <row r="200" spans="1:13" x14ac:dyDescent="0.25">
      <c r="A200" s="101"/>
      <c r="B200" s="95" t="str">
        <f>HYPERLINK("#"&amp;"ErrataAnalysis!A"&amp;ROW()-3,ErrataAnalysis!A197)</f>
        <v>HSPDM_TC.H001</v>
      </c>
      <c r="C200" s="73" t="s">
        <v>1094</v>
      </c>
      <c r="D200" s="68" t="s">
        <v>30</v>
      </c>
      <c r="E200" s="68" t="s">
        <v>30</v>
      </c>
      <c r="F200" s="68" t="s">
        <v>1094</v>
      </c>
      <c r="G200" s="68" t="s">
        <v>1094</v>
      </c>
      <c r="H200" s="68" t="s">
        <v>1094</v>
      </c>
      <c r="I200" s="68" t="s">
        <v>1094</v>
      </c>
      <c r="J200" s="68" t="s">
        <v>1094</v>
      </c>
      <c r="K200" s="68" t="s">
        <v>30</v>
      </c>
      <c r="L200" s="68" t="s">
        <v>30</v>
      </c>
      <c r="M200" s="69" t="s">
        <v>1094</v>
      </c>
    </row>
    <row r="201" spans="1:13" x14ac:dyDescent="0.25">
      <c r="A201" s="101"/>
      <c r="B201" s="95" t="str">
        <f>HYPERLINK("#"&amp;"ErrataAnalysis!A"&amp;ROW()-3,ErrataAnalysis!A198)</f>
        <v>HSPDM_TC.H002</v>
      </c>
      <c r="C201" s="73" t="s">
        <v>1094</v>
      </c>
      <c r="D201" s="68" t="s">
        <v>30</v>
      </c>
      <c r="E201" s="68" t="s">
        <v>30</v>
      </c>
      <c r="F201" s="68" t="s">
        <v>1094</v>
      </c>
      <c r="G201" s="68" t="s">
        <v>1094</v>
      </c>
      <c r="H201" s="68" t="s">
        <v>1094</v>
      </c>
      <c r="I201" s="68" t="s">
        <v>1094</v>
      </c>
      <c r="J201" s="68" t="s">
        <v>1094</v>
      </c>
      <c r="K201" s="68" t="s">
        <v>30</v>
      </c>
      <c r="L201" s="68" t="s">
        <v>30</v>
      </c>
      <c r="M201" s="69" t="s">
        <v>1094</v>
      </c>
    </row>
    <row r="202" spans="1:13" x14ac:dyDescent="0.25">
      <c r="A202" s="101"/>
      <c r="B202" s="95" t="str">
        <f>HYPERLINK("#"&amp;"ErrataAnalysis!A"&amp;ROW()-3,ErrataAnalysis!A199)</f>
        <v>HSPDM_TC.H003</v>
      </c>
      <c r="C202" s="73" t="s">
        <v>1094</v>
      </c>
      <c r="D202" s="68" t="s">
        <v>1094</v>
      </c>
      <c r="E202" s="68" t="s">
        <v>30</v>
      </c>
      <c r="F202" s="68" t="s">
        <v>1094</v>
      </c>
      <c r="G202" s="68" t="s">
        <v>1094</v>
      </c>
      <c r="H202" s="68" t="s">
        <v>1094</v>
      </c>
      <c r="I202" s="68" t="s">
        <v>1094</v>
      </c>
      <c r="J202" s="68" t="s">
        <v>1094</v>
      </c>
      <c r="K202" s="68" t="s">
        <v>30</v>
      </c>
      <c r="L202" s="68" t="s">
        <v>30</v>
      </c>
      <c r="M202" s="69" t="s">
        <v>1094</v>
      </c>
    </row>
    <row r="203" spans="1:13" x14ac:dyDescent="0.25">
      <c r="A203" s="101"/>
      <c r="B203" s="95" t="str">
        <f>HYPERLINK("#"&amp;"ErrataAnalysis!A"&amp;ROW()-3,ErrataAnalysis!A200)</f>
        <v>HSPDM_TC.H004</v>
      </c>
      <c r="C203" s="73" t="s">
        <v>1094</v>
      </c>
      <c r="D203" s="68" t="s">
        <v>30</v>
      </c>
      <c r="E203" s="68" t="s">
        <v>30</v>
      </c>
      <c r="F203" s="68" t="s">
        <v>1094</v>
      </c>
      <c r="G203" s="68" t="s">
        <v>1094</v>
      </c>
      <c r="H203" s="68" t="s">
        <v>1094</v>
      </c>
      <c r="I203" s="68" t="s">
        <v>1094</v>
      </c>
      <c r="J203" s="68" t="s">
        <v>1094</v>
      </c>
      <c r="K203" s="68" t="s">
        <v>30</v>
      </c>
      <c r="L203" s="68" t="s">
        <v>30</v>
      </c>
      <c r="M203" s="69" t="s">
        <v>1094</v>
      </c>
    </row>
    <row r="204" spans="1:13" x14ac:dyDescent="0.25">
      <c r="A204" s="101"/>
      <c r="B204" s="95" t="str">
        <f>HYPERLINK("#"&amp;"ErrataAnalysis!A"&amp;ROW()-3,ErrataAnalysis!A201)</f>
        <v>I2C_TC.H008</v>
      </c>
      <c r="C204" s="73" t="s">
        <v>1094</v>
      </c>
      <c r="D204" s="68" t="s">
        <v>1094</v>
      </c>
      <c r="E204" s="68" t="s">
        <v>30</v>
      </c>
      <c r="F204" s="68" t="s">
        <v>30</v>
      </c>
      <c r="G204" s="68" t="s">
        <v>30</v>
      </c>
      <c r="H204" s="68" t="s">
        <v>30</v>
      </c>
      <c r="I204" s="68" t="s">
        <v>30</v>
      </c>
      <c r="J204" s="68" t="s">
        <v>30</v>
      </c>
      <c r="K204" s="68" t="s">
        <v>30</v>
      </c>
      <c r="L204" s="68" t="s">
        <v>30</v>
      </c>
      <c r="M204" s="69" t="s">
        <v>30</v>
      </c>
    </row>
    <row r="205" spans="1:13" x14ac:dyDescent="0.25">
      <c r="A205" s="101"/>
      <c r="B205" s="95" t="str">
        <f>HYPERLINK("#"&amp;"ErrataAnalysis!A"&amp;ROW()-3,ErrataAnalysis!A202)</f>
        <v>IDDM_TC.P001</v>
      </c>
      <c r="C205" s="73" t="s">
        <v>1094</v>
      </c>
      <c r="D205" s="68" t="s">
        <v>1094</v>
      </c>
      <c r="E205" s="68" t="s">
        <v>1094</v>
      </c>
      <c r="F205" s="68" t="s">
        <v>30</v>
      </c>
      <c r="G205" s="68" t="s">
        <v>1094</v>
      </c>
      <c r="H205" s="68" t="s">
        <v>1094</v>
      </c>
      <c r="I205" s="68" t="s">
        <v>1094</v>
      </c>
      <c r="J205" s="68" t="s">
        <v>1094</v>
      </c>
      <c r="K205" s="68" t="s">
        <v>1094</v>
      </c>
      <c r="L205" s="68" t="s">
        <v>1094</v>
      </c>
      <c r="M205" s="69" t="s">
        <v>1094</v>
      </c>
    </row>
    <row r="206" spans="1:13" x14ac:dyDescent="0.25">
      <c r="A206" s="101"/>
      <c r="B206" s="95" t="str">
        <f>HYPERLINK("#"&amp;"ErrataAnalysis!A"&amp;ROW()-3,ErrataAnalysis!A203)</f>
        <v>ISCRSB_TC.P001</v>
      </c>
      <c r="C206" s="73" t="s">
        <v>1094</v>
      </c>
      <c r="D206" s="68" t="s">
        <v>1094</v>
      </c>
      <c r="E206" s="68" t="s">
        <v>30</v>
      </c>
      <c r="F206" s="68" t="s">
        <v>1094</v>
      </c>
      <c r="G206" s="68" t="s">
        <v>1094</v>
      </c>
      <c r="H206" s="68" t="s">
        <v>1094</v>
      </c>
      <c r="I206" s="68" t="s">
        <v>1094</v>
      </c>
      <c r="J206" s="68" t="s">
        <v>1094</v>
      </c>
      <c r="K206" s="68" t="s">
        <v>1094</v>
      </c>
      <c r="L206" s="68" t="s">
        <v>1094</v>
      </c>
      <c r="M206" s="69" t="s">
        <v>1094</v>
      </c>
    </row>
    <row r="207" spans="1:13" x14ac:dyDescent="0.25">
      <c r="A207" s="101"/>
      <c r="B207" s="95" t="str">
        <f>HYPERLINK("#"&amp;"ErrataAnalysis!A"&amp;ROW()-3,ErrataAnalysis!A204)</f>
        <v>ISTANDBY_TC.H001</v>
      </c>
      <c r="C207" s="73" t="s">
        <v>30</v>
      </c>
      <c r="D207" s="68" t="s">
        <v>1094</v>
      </c>
      <c r="E207" s="68" t="s">
        <v>1094</v>
      </c>
      <c r="F207" s="68" t="s">
        <v>1094</v>
      </c>
      <c r="G207" s="68" t="s">
        <v>1094</v>
      </c>
      <c r="H207" s="68" t="s">
        <v>1094</v>
      </c>
      <c r="I207" s="68" t="s">
        <v>1094</v>
      </c>
      <c r="J207" s="68" t="s">
        <v>1094</v>
      </c>
      <c r="K207" s="68" t="s">
        <v>1094</v>
      </c>
      <c r="L207" s="68" t="s">
        <v>1094</v>
      </c>
      <c r="M207" s="69" t="s">
        <v>1094</v>
      </c>
    </row>
    <row r="208" spans="1:13" x14ac:dyDescent="0.25">
      <c r="A208" s="101"/>
      <c r="B208" s="95" t="str">
        <f>HYPERLINK("#"&amp;"ErrataAnalysis!A"&amp;ROW()-3,ErrataAnalysis!A205)</f>
        <v>LBIST_TC.H001</v>
      </c>
      <c r="C208" s="73" t="s">
        <v>1094</v>
      </c>
      <c r="D208" s="68" t="s">
        <v>1094</v>
      </c>
      <c r="E208" s="68" t="s">
        <v>1094</v>
      </c>
      <c r="F208" s="68" t="s">
        <v>1094</v>
      </c>
      <c r="G208" s="68" t="s">
        <v>1094</v>
      </c>
      <c r="H208" s="68" t="s">
        <v>1094</v>
      </c>
      <c r="I208" s="68" t="s">
        <v>30</v>
      </c>
      <c r="J208" s="68" t="s">
        <v>1094</v>
      </c>
      <c r="K208" s="68" t="s">
        <v>30</v>
      </c>
      <c r="L208" s="68" t="s">
        <v>1094</v>
      </c>
      <c r="M208" s="69" t="s">
        <v>1094</v>
      </c>
    </row>
    <row r="209" spans="1:13" x14ac:dyDescent="0.25">
      <c r="A209" s="101"/>
      <c r="B209" s="95" t="str">
        <f>HYPERLINK("#"&amp;"ErrataAnalysis!A"&amp;ROW()-3,ErrataAnalysis!A206)</f>
        <v>LMU_TC.H005</v>
      </c>
      <c r="C209" s="73" t="s">
        <v>1094</v>
      </c>
      <c r="D209" s="68" t="s">
        <v>1094</v>
      </c>
      <c r="E209" s="68" t="s">
        <v>1094</v>
      </c>
      <c r="F209" s="68" t="s">
        <v>1094</v>
      </c>
      <c r="G209" s="68" t="s">
        <v>1094</v>
      </c>
      <c r="H209" s="68" t="s">
        <v>1094</v>
      </c>
      <c r="I209" s="68" t="s">
        <v>30</v>
      </c>
      <c r="J209" s="68" t="s">
        <v>30</v>
      </c>
      <c r="K209" s="68" t="s">
        <v>1094</v>
      </c>
      <c r="L209" s="68" t="s">
        <v>1094</v>
      </c>
      <c r="M209" s="69" t="s">
        <v>1094</v>
      </c>
    </row>
    <row r="210" spans="1:13" x14ac:dyDescent="0.25">
      <c r="A210" s="101"/>
      <c r="B210" s="95" t="str">
        <f>HYPERLINK("#"&amp;"ErrataAnalysis!A"&amp;ROW()-3,ErrataAnalysis!A207)</f>
        <v>LVDS_TC.H001</v>
      </c>
      <c r="C210" s="73" t="s">
        <v>1094</v>
      </c>
      <c r="D210" s="68" t="s">
        <v>1094</v>
      </c>
      <c r="E210" s="68" t="s">
        <v>1094</v>
      </c>
      <c r="F210" s="68" t="s">
        <v>30</v>
      </c>
      <c r="G210" s="68" t="s">
        <v>1094</v>
      </c>
      <c r="H210" s="68" t="s">
        <v>1094</v>
      </c>
      <c r="I210" s="68" t="s">
        <v>1094</v>
      </c>
      <c r="J210" s="68" t="s">
        <v>1094</v>
      </c>
      <c r="K210" s="68" t="s">
        <v>1094</v>
      </c>
      <c r="L210" s="68" t="s">
        <v>1094</v>
      </c>
      <c r="M210" s="69" t="s">
        <v>1094</v>
      </c>
    </row>
    <row r="211" spans="1:13" x14ac:dyDescent="0.25">
      <c r="A211" s="101"/>
      <c r="B211" s="95" t="str">
        <f>HYPERLINK("#"&amp;"ErrataAnalysis!A"&amp;ROW()-3,ErrataAnalysis!A208)</f>
        <v>MCDS_TC.052</v>
      </c>
      <c r="C211" s="73" t="s">
        <v>1094</v>
      </c>
      <c r="D211" s="68" t="s">
        <v>30</v>
      </c>
      <c r="E211" s="68" t="s">
        <v>30</v>
      </c>
      <c r="F211" s="68" t="s">
        <v>1094</v>
      </c>
      <c r="G211" s="68" t="s">
        <v>1094</v>
      </c>
      <c r="H211" s="68" t="s">
        <v>30</v>
      </c>
      <c r="I211" s="68" t="s">
        <v>1094</v>
      </c>
      <c r="J211" s="68" t="s">
        <v>1094</v>
      </c>
      <c r="K211" s="68" t="s">
        <v>30</v>
      </c>
      <c r="L211" s="68" t="s">
        <v>30</v>
      </c>
      <c r="M211" s="69" t="s">
        <v>1094</v>
      </c>
    </row>
    <row r="212" spans="1:13" x14ac:dyDescent="0.25">
      <c r="A212" s="101"/>
      <c r="B212" s="95" t="str">
        <f>HYPERLINK("#"&amp;"ErrataAnalysis!A"&amp;ROW()-3,ErrataAnalysis!A209)</f>
        <v>MCDS_TC.060</v>
      </c>
      <c r="C212" s="73" t="s">
        <v>1094</v>
      </c>
      <c r="D212" s="68" t="s">
        <v>1094</v>
      </c>
      <c r="E212" s="68" t="s">
        <v>1094</v>
      </c>
      <c r="F212" s="68" t="s">
        <v>1094</v>
      </c>
      <c r="G212" s="68" t="s">
        <v>1094</v>
      </c>
      <c r="H212" s="68" t="s">
        <v>1094</v>
      </c>
      <c r="I212" s="68" t="s">
        <v>1094</v>
      </c>
      <c r="J212" s="68" t="s">
        <v>1094</v>
      </c>
      <c r="K212" s="68" t="s">
        <v>30</v>
      </c>
      <c r="L212" s="68" t="s">
        <v>30</v>
      </c>
      <c r="M212" s="69" t="s">
        <v>1094</v>
      </c>
    </row>
    <row r="213" spans="1:13" x14ac:dyDescent="0.25">
      <c r="A213" s="101"/>
      <c r="B213" s="95" t="str">
        <f>HYPERLINK("#"&amp;"ErrataAnalysis!A"&amp;ROW()-3,ErrataAnalysis!A210)</f>
        <v>MCDS_TC.061</v>
      </c>
      <c r="C213" s="73" t="s">
        <v>1094</v>
      </c>
      <c r="D213" s="68" t="s">
        <v>1094</v>
      </c>
      <c r="E213" s="68" t="s">
        <v>1094</v>
      </c>
      <c r="F213" s="68" t="s">
        <v>1094</v>
      </c>
      <c r="G213" s="68" t="s">
        <v>1094</v>
      </c>
      <c r="H213" s="68" t="s">
        <v>1094</v>
      </c>
      <c r="I213" s="68" t="s">
        <v>1094</v>
      </c>
      <c r="J213" s="68" t="s">
        <v>1094</v>
      </c>
      <c r="K213" s="68" t="s">
        <v>30</v>
      </c>
      <c r="L213" s="68" t="s">
        <v>30</v>
      </c>
      <c r="M213" s="69" t="s">
        <v>1094</v>
      </c>
    </row>
    <row r="214" spans="1:13" x14ac:dyDescent="0.25">
      <c r="A214" s="101"/>
      <c r="B214" s="95" t="str">
        <f>HYPERLINK("#"&amp;"ErrataAnalysis!A"&amp;ROW()-3,ErrataAnalysis!A211)</f>
        <v>MCDS_TC.062</v>
      </c>
      <c r="C214" s="73" t="s">
        <v>1094</v>
      </c>
      <c r="D214" s="68" t="s">
        <v>1094</v>
      </c>
      <c r="E214" s="68" t="s">
        <v>1094</v>
      </c>
      <c r="F214" s="68" t="s">
        <v>1094</v>
      </c>
      <c r="G214" s="68" t="s">
        <v>1094</v>
      </c>
      <c r="H214" s="68" t="s">
        <v>1094</v>
      </c>
      <c r="I214" s="68" t="s">
        <v>1094</v>
      </c>
      <c r="J214" s="68" t="s">
        <v>1094</v>
      </c>
      <c r="K214" s="68" t="s">
        <v>30</v>
      </c>
      <c r="L214" s="68" t="s">
        <v>30</v>
      </c>
      <c r="M214" s="69" t="s">
        <v>1094</v>
      </c>
    </row>
    <row r="215" spans="1:13" x14ac:dyDescent="0.25">
      <c r="A215" s="101"/>
      <c r="B215" s="95" t="str">
        <f>HYPERLINK("#"&amp;"ErrataAnalysis!A"&amp;ROW()-3,ErrataAnalysis!A212)</f>
        <v>MCDS_TC.064</v>
      </c>
      <c r="C215" s="73" t="s">
        <v>1094</v>
      </c>
      <c r="D215" s="68" t="s">
        <v>30</v>
      </c>
      <c r="E215" s="68" t="s">
        <v>30</v>
      </c>
      <c r="F215" s="68" t="s">
        <v>1094</v>
      </c>
      <c r="G215" s="68" t="s">
        <v>1094</v>
      </c>
      <c r="H215" s="68" t="s">
        <v>30</v>
      </c>
      <c r="I215" s="68" t="s">
        <v>1094</v>
      </c>
      <c r="J215" s="68" t="s">
        <v>1094</v>
      </c>
      <c r="K215" s="68" t="s">
        <v>30</v>
      </c>
      <c r="L215" s="68" t="s">
        <v>30</v>
      </c>
      <c r="M215" s="69" t="s">
        <v>1094</v>
      </c>
    </row>
    <row r="216" spans="1:13" x14ac:dyDescent="0.25">
      <c r="A216" s="101"/>
      <c r="B216" s="95" t="str">
        <f>HYPERLINK("#"&amp;"ErrataAnalysis!A"&amp;ROW()-3,ErrataAnalysis!A213)</f>
        <v>MCDS_TC.065</v>
      </c>
      <c r="C216" s="73" t="s">
        <v>1094</v>
      </c>
      <c r="D216" s="68" t="s">
        <v>30</v>
      </c>
      <c r="E216" s="68" t="s">
        <v>30</v>
      </c>
      <c r="F216" s="68" t="s">
        <v>1094</v>
      </c>
      <c r="G216" s="68" t="s">
        <v>1094</v>
      </c>
      <c r="H216" s="68" t="s">
        <v>30</v>
      </c>
      <c r="I216" s="68" t="s">
        <v>1094</v>
      </c>
      <c r="J216" s="68" t="s">
        <v>1094</v>
      </c>
      <c r="K216" s="68" t="s">
        <v>30</v>
      </c>
      <c r="L216" s="68" t="s">
        <v>30</v>
      </c>
      <c r="M216" s="69" t="s">
        <v>1094</v>
      </c>
    </row>
    <row r="217" spans="1:13" x14ac:dyDescent="0.25">
      <c r="A217" s="101"/>
      <c r="B217" s="95" t="str">
        <f>HYPERLINK("#"&amp;"ErrataAnalysis!A"&amp;ROW()-3,ErrataAnalysis!A214)</f>
        <v>MCDS_TC.066</v>
      </c>
      <c r="C217" s="73" t="s">
        <v>1094</v>
      </c>
      <c r="D217" s="68" t="s">
        <v>30</v>
      </c>
      <c r="E217" s="68" t="s">
        <v>30</v>
      </c>
      <c r="F217" s="68" t="s">
        <v>1094</v>
      </c>
      <c r="G217" s="68" t="s">
        <v>1094</v>
      </c>
      <c r="H217" s="68" t="s">
        <v>30</v>
      </c>
      <c r="I217" s="68" t="s">
        <v>1094</v>
      </c>
      <c r="J217" s="68" t="s">
        <v>1094</v>
      </c>
      <c r="K217" s="68" t="s">
        <v>30</v>
      </c>
      <c r="L217" s="68" t="s">
        <v>30</v>
      </c>
      <c r="M217" s="69" t="s">
        <v>1094</v>
      </c>
    </row>
    <row r="218" spans="1:13" x14ac:dyDescent="0.25">
      <c r="A218" s="101"/>
      <c r="B218" s="95" t="str">
        <f>HYPERLINK("#"&amp;"ErrataAnalysis!A"&amp;ROW()-3,ErrataAnalysis!A215)</f>
        <v>MCDS_TC.067</v>
      </c>
      <c r="C218" s="73" t="s">
        <v>1094</v>
      </c>
      <c r="D218" s="68" t="s">
        <v>30</v>
      </c>
      <c r="E218" s="68" t="s">
        <v>30</v>
      </c>
      <c r="F218" s="68" t="s">
        <v>1094</v>
      </c>
      <c r="G218" s="68" t="s">
        <v>1094</v>
      </c>
      <c r="H218" s="68" t="s">
        <v>30</v>
      </c>
      <c r="I218" s="68" t="s">
        <v>1094</v>
      </c>
      <c r="J218" s="68" t="s">
        <v>1094</v>
      </c>
      <c r="K218" s="68" t="s">
        <v>30</v>
      </c>
      <c r="L218" s="68" t="s">
        <v>30</v>
      </c>
      <c r="M218" s="69" t="s">
        <v>1094</v>
      </c>
    </row>
    <row r="219" spans="1:13" x14ac:dyDescent="0.25">
      <c r="A219" s="101"/>
      <c r="B219" s="95" t="str">
        <f>HYPERLINK("#"&amp;"ErrataAnalysis!A"&amp;ROW()-3,ErrataAnalysis!A216)</f>
        <v>MCDS_TC.H007</v>
      </c>
      <c r="C219" s="73" t="s">
        <v>1094</v>
      </c>
      <c r="D219" s="68" t="s">
        <v>30</v>
      </c>
      <c r="E219" s="68" t="s">
        <v>30</v>
      </c>
      <c r="F219" s="68" t="s">
        <v>1094</v>
      </c>
      <c r="G219" s="68" t="s">
        <v>1094</v>
      </c>
      <c r="H219" s="68" t="s">
        <v>30</v>
      </c>
      <c r="I219" s="68" t="s">
        <v>1094</v>
      </c>
      <c r="J219" s="68" t="s">
        <v>1094</v>
      </c>
      <c r="K219" s="68" t="s">
        <v>30</v>
      </c>
      <c r="L219" s="68" t="s">
        <v>30</v>
      </c>
      <c r="M219" s="69" t="s">
        <v>1094</v>
      </c>
    </row>
    <row r="220" spans="1:13" x14ac:dyDescent="0.25">
      <c r="A220" s="101"/>
      <c r="B220" s="95" t="str">
        <f>HYPERLINK("#"&amp;"ErrataAnalysis!A"&amp;ROW()-3,ErrataAnalysis!A217)</f>
        <v>MCMCAN_AI.015</v>
      </c>
      <c r="C220" s="73" t="s">
        <v>30</v>
      </c>
      <c r="D220" s="68" t="s">
        <v>30</v>
      </c>
      <c r="E220" s="68" t="s">
        <v>30</v>
      </c>
      <c r="F220" s="68" t="s">
        <v>30</v>
      </c>
      <c r="G220" s="68" t="s">
        <v>30</v>
      </c>
      <c r="H220" s="68" t="s">
        <v>30</v>
      </c>
      <c r="I220" s="68" t="s">
        <v>30</v>
      </c>
      <c r="J220" s="68" t="s">
        <v>30</v>
      </c>
      <c r="K220" s="68" t="s">
        <v>30</v>
      </c>
      <c r="L220" s="68" t="s">
        <v>30</v>
      </c>
      <c r="M220" s="69" t="s">
        <v>30</v>
      </c>
    </row>
    <row r="221" spans="1:13" x14ac:dyDescent="0.25">
      <c r="A221" s="101"/>
      <c r="B221" s="95" t="str">
        <f>HYPERLINK("#"&amp;"ErrataAnalysis!A"&amp;ROW()-3,ErrataAnalysis!A218)</f>
        <v>MCMCAN_AI.017</v>
      </c>
      <c r="C221" s="73" t="s">
        <v>30</v>
      </c>
      <c r="D221" s="68" t="s">
        <v>30</v>
      </c>
      <c r="E221" s="68" t="s">
        <v>30</v>
      </c>
      <c r="F221" s="68" t="s">
        <v>30</v>
      </c>
      <c r="G221" s="68" t="s">
        <v>30</v>
      </c>
      <c r="H221" s="68" t="s">
        <v>30</v>
      </c>
      <c r="I221" s="68" t="s">
        <v>30</v>
      </c>
      <c r="J221" s="68" t="s">
        <v>30</v>
      </c>
      <c r="K221" s="68" t="s">
        <v>30</v>
      </c>
      <c r="L221" s="68" t="s">
        <v>30</v>
      </c>
      <c r="M221" s="69" t="s">
        <v>30</v>
      </c>
    </row>
    <row r="222" spans="1:13" x14ac:dyDescent="0.25">
      <c r="A222" s="101"/>
      <c r="B222" s="95" t="str">
        <f>HYPERLINK("#"&amp;"ErrataAnalysis!A"&amp;ROW()-3,ErrataAnalysis!A219)</f>
        <v>MCMCAN_AI.018</v>
      </c>
      <c r="C222" s="73" t="s">
        <v>30</v>
      </c>
      <c r="D222" s="68" t="s">
        <v>30</v>
      </c>
      <c r="E222" s="68" t="s">
        <v>30</v>
      </c>
      <c r="F222" s="68" t="s">
        <v>30</v>
      </c>
      <c r="G222" s="68" t="s">
        <v>30</v>
      </c>
      <c r="H222" s="68" t="s">
        <v>30</v>
      </c>
      <c r="I222" s="68" t="s">
        <v>30</v>
      </c>
      <c r="J222" s="68" t="s">
        <v>30</v>
      </c>
      <c r="K222" s="68" t="s">
        <v>30</v>
      </c>
      <c r="L222" s="68" t="s">
        <v>30</v>
      </c>
      <c r="M222" s="69" t="s">
        <v>30</v>
      </c>
    </row>
    <row r="223" spans="1:13" x14ac:dyDescent="0.25">
      <c r="A223" s="101"/>
      <c r="B223" s="95" t="str">
        <f>HYPERLINK("#"&amp;"ErrataAnalysis!A"&amp;ROW()-3,ErrataAnalysis!A220)</f>
        <v>MCMCAN_AI.019</v>
      </c>
      <c r="C223" s="73" t="s">
        <v>30</v>
      </c>
      <c r="D223" s="68" t="s">
        <v>30</v>
      </c>
      <c r="E223" s="68" t="s">
        <v>30</v>
      </c>
      <c r="F223" s="68" t="s">
        <v>30</v>
      </c>
      <c r="G223" s="68" t="s">
        <v>30</v>
      </c>
      <c r="H223" s="68" t="s">
        <v>30</v>
      </c>
      <c r="I223" s="68" t="s">
        <v>30</v>
      </c>
      <c r="J223" s="68" t="s">
        <v>30</v>
      </c>
      <c r="K223" s="68" t="s">
        <v>30</v>
      </c>
      <c r="L223" s="68" t="s">
        <v>30</v>
      </c>
      <c r="M223" s="69" t="s">
        <v>30</v>
      </c>
    </row>
    <row r="224" spans="1:13" x14ac:dyDescent="0.25">
      <c r="A224" s="101"/>
      <c r="B224" s="95" t="str">
        <f>HYPERLINK("#"&amp;"ErrataAnalysis!A"&amp;ROW()-3,ErrataAnalysis!A221)</f>
        <v>MCMCAN_AI.020</v>
      </c>
      <c r="C224" s="73" t="s">
        <v>1094</v>
      </c>
      <c r="D224" s="68" t="s">
        <v>1094</v>
      </c>
      <c r="E224" s="68" t="s">
        <v>1094</v>
      </c>
      <c r="F224" s="68" t="s">
        <v>1094</v>
      </c>
      <c r="G224" s="68" t="s">
        <v>1094</v>
      </c>
      <c r="H224" s="68" t="s">
        <v>1094</v>
      </c>
      <c r="I224" s="68" t="s">
        <v>30</v>
      </c>
      <c r="J224" s="68" t="s">
        <v>1094</v>
      </c>
      <c r="K224" s="68" t="s">
        <v>30</v>
      </c>
      <c r="L224" s="68" t="s">
        <v>1094</v>
      </c>
      <c r="M224" s="69" t="s">
        <v>1094</v>
      </c>
    </row>
    <row r="225" spans="1:13" x14ac:dyDescent="0.25">
      <c r="A225" s="101"/>
      <c r="B225" s="95" t="str">
        <f>HYPERLINK("#"&amp;"ErrataAnalysis!A"&amp;ROW()-3,ErrataAnalysis!A222)</f>
        <v>MCMCAN_AI.H001</v>
      </c>
      <c r="C225" s="73" t="s">
        <v>30</v>
      </c>
      <c r="D225" s="68" t="s">
        <v>30</v>
      </c>
      <c r="E225" s="68" t="s">
        <v>30</v>
      </c>
      <c r="F225" s="68" t="s">
        <v>30</v>
      </c>
      <c r="G225" s="68" t="s">
        <v>30</v>
      </c>
      <c r="H225" s="68" t="s">
        <v>30</v>
      </c>
      <c r="I225" s="68" t="s">
        <v>30</v>
      </c>
      <c r="J225" s="68" t="s">
        <v>30</v>
      </c>
      <c r="K225" s="68" t="s">
        <v>30</v>
      </c>
      <c r="L225" s="68" t="s">
        <v>30</v>
      </c>
      <c r="M225" s="69" t="s">
        <v>30</v>
      </c>
    </row>
    <row r="226" spans="1:13" x14ac:dyDescent="0.25">
      <c r="A226" s="101"/>
      <c r="B226" s="95" t="str">
        <f>HYPERLINK("#"&amp;"ErrataAnalysis!A"&amp;ROW()-3,ErrataAnalysis!A223)</f>
        <v>MCMCAN_AI.H002</v>
      </c>
      <c r="C226" s="73" t="s">
        <v>30</v>
      </c>
      <c r="D226" s="68" t="s">
        <v>30</v>
      </c>
      <c r="E226" s="68" t="s">
        <v>30</v>
      </c>
      <c r="F226" s="68" t="s">
        <v>30</v>
      </c>
      <c r="G226" s="68" t="s">
        <v>30</v>
      </c>
      <c r="H226" s="68" t="s">
        <v>30</v>
      </c>
      <c r="I226" s="68" t="s">
        <v>30</v>
      </c>
      <c r="J226" s="68" t="s">
        <v>30</v>
      </c>
      <c r="K226" s="68" t="s">
        <v>30</v>
      </c>
      <c r="L226" s="68" t="s">
        <v>30</v>
      </c>
      <c r="M226" s="69" t="s">
        <v>30</v>
      </c>
    </row>
    <row r="227" spans="1:13" x14ac:dyDescent="0.25">
      <c r="A227" s="101"/>
      <c r="B227" s="95" t="str">
        <f>HYPERLINK("#"&amp;"ErrataAnalysis!A"&amp;ROW()-3,ErrataAnalysis!A224)</f>
        <v>MCMCAN_TC.H006</v>
      </c>
      <c r="C227" s="73" t="s">
        <v>30</v>
      </c>
      <c r="D227" s="68" t="s">
        <v>30</v>
      </c>
      <c r="E227" s="68" t="s">
        <v>30</v>
      </c>
      <c r="F227" s="68" t="s">
        <v>30</v>
      </c>
      <c r="G227" s="68" t="s">
        <v>30</v>
      </c>
      <c r="H227" s="68" t="s">
        <v>30</v>
      </c>
      <c r="I227" s="68" t="s">
        <v>30</v>
      </c>
      <c r="J227" s="68" t="s">
        <v>30</v>
      </c>
      <c r="K227" s="68" t="s">
        <v>30</v>
      </c>
      <c r="L227" s="68" t="s">
        <v>30</v>
      </c>
      <c r="M227" s="69" t="s">
        <v>30</v>
      </c>
    </row>
    <row r="228" spans="1:13" x14ac:dyDescent="0.25">
      <c r="A228" s="101"/>
      <c r="B228" s="95" t="str">
        <f>HYPERLINK("#"&amp;"ErrataAnalysis!A"&amp;ROW()-3,ErrataAnalysis!A225)</f>
        <v>MCMCAN_TC.H007</v>
      </c>
      <c r="C228" s="73" t="s">
        <v>30</v>
      </c>
      <c r="D228" s="68" t="s">
        <v>30</v>
      </c>
      <c r="E228" s="68" t="s">
        <v>30</v>
      </c>
      <c r="F228" s="68" t="s">
        <v>30</v>
      </c>
      <c r="G228" s="68" t="s">
        <v>30</v>
      </c>
      <c r="H228" s="68" t="s">
        <v>30</v>
      </c>
      <c r="I228" s="68" t="s">
        <v>30</v>
      </c>
      <c r="J228" s="68" t="s">
        <v>30</v>
      </c>
      <c r="K228" s="68" t="s">
        <v>30</v>
      </c>
      <c r="L228" s="68" t="s">
        <v>30</v>
      </c>
      <c r="M228" s="69" t="s">
        <v>30</v>
      </c>
    </row>
    <row r="229" spans="1:13" x14ac:dyDescent="0.25">
      <c r="A229" s="101"/>
      <c r="B229" s="95" t="str">
        <f>HYPERLINK("#"&amp;"ErrataAnalysis!A"&amp;ROW()-3,ErrataAnalysis!A226)</f>
        <v>MTU_TC.012</v>
      </c>
      <c r="C229" s="73" t="s">
        <v>30</v>
      </c>
      <c r="D229" s="68" t="s">
        <v>30</v>
      </c>
      <c r="E229" s="68" t="s">
        <v>30</v>
      </c>
      <c r="F229" s="68" t="s">
        <v>30</v>
      </c>
      <c r="G229" s="68" t="s">
        <v>30</v>
      </c>
      <c r="H229" s="68" t="s">
        <v>30</v>
      </c>
      <c r="I229" s="68" t="s">
        <v>30</v>
      </c>
      <c r="J229" s="68" t="s">
        <v>30</v>
      </c>
      <c r="K229" s="68" t="s">
        <v>30</v>
      </c>
      <c r="L229" s="68" t="s">
        <v>30</v>
      </c>
      <c r="M229" s="69" t="s">
        <v>30</v>
      </c>
    </row>
    <row r="230" spans="1:13" x14ac:dyDescent="0.25">
      <c r="A230" s="101"/>
      <c r="B230" s="95" t="str">
        <f>HYPERLINK("#"&amp;"ErrataAnalysis!A"&amp;ROW()-3,ErrataAnalysis!A227)</f>
        <v>MTU_TC.017</v>
      </c>
      <c r="C230" s="73" t="s">
        <v>30</v>
      </c>
      <c r="D230" s="68" t="s">
        <v>30</v>
      </c>
      <c r="E230" s="68" t="s">
        <v>30</v>
      </c>
      <c r="F230" s="68" t="s">
        <v>30</v>
      </c>
      <c r="G230" s="68" t="s">
        <v>30</v>
      </c>
      <c r="H230" s="68" t="s">
        <v>30</v>
      </c>
      <c r="I230" s="68" t="s">
        <v>30</v>
      </c>
      <c r="J230" s="68" t="s">
        <v>30</v>
      </c>
      <c r="K230" s="68" t="s">
        <v>30</v>
      </c>
      <c r="L230" s="68" t="s">
        <v>30</v>
      </c>
      <c r="M230" s="69" t="s">
        <v>30</v>
      </c>
    </row>
    <row r="231" spans="1:13" x14ac:dyDescent="0.25">
      <c r="A231" s="107"/>
      <c r="B231" s="95" t="str">
        <f>HYPERLINK("#"&amp;"ErrataAnalysis!A"&amp;ROW()-3,ErrataAnalysis!A228)</f>
        <v>MTU_TC.018</v>
      </c>
      <c r="C231" s="73" t="s">
        <v>30</v>
      </c>
      <c r="D231" s="68" t="s">
        <v>30</v>
      </c>
      <c r="E231" s="68" t="s">
        <v>30</v>
      </c>
      <c r="F231" s="68" t="s">
        <v>30</v>
      </c>
      <c r="G231" s="68" t="s">
        <v>30</v>
      </c>
      <c r="H231" s="68" t="s">
        <v>30</v>
      </c>
      <c r="I231" s="68" t="s">
        <v>30</v>
      </c>
      <c r="J231" s="68" t="s">
        <v>30</v>
      </c>
      <c r="K231" s="68" t="s">
        <v>30</v>
      </c>
      <c r="L231" s="68" t="s">
        <v>30</v>
      </c>
      <c r="M231" s="69" t="s">
        <v>30</v>
      </c>
    </row>
    <row r="232" spans="1:13" x14ac:dyDescent="0.25">
      <c r="A232" s="101"/>
      <c r="B232" s="95" t="str">
        <f>HYPERLINK("#"&amp;"ErrataAnalysis!A"&amp;ROW()-2,ErrataAnalysis!A230)</f>
        <v>MTU_TC.019</v>
      </c>
      <c r="C232" s="73" t="s">
        <v>30</v>
      </c>
      <c r="D232" s="68" t="s">
        <v>30</v>
      </c>
      <c r="E232" s="68" t="s">
        <v>30</v>
      </c>
      <c r="F232" s="68" t="s">
        <v>30</v>
      </c>
      <c r="G232" s="68" t="s">
        <v>30</v>
      </c>
      <c r="H232" s="68" t="s">
        <v>30</v>
      </c>
      <c r="I232" s="68" t="s">
        <v>30</v>
      </c>
      <c r="J232" s="68" t="s">
        <v>30</v>
      </c>
      <c r="K232" s="68" t="s">
        <v>30</v>
      </c>
      <c r="L232" s="68" t="s">
        <v>30</v>
      </c>
      <c r="M232" s="69" t="s">
        <v>30</v>
      </c>
    </row>
    <row r="233" spans="1:13" x14ac:dyDescent="0.25">
      <c r="A233" s="101"/>
      <c r="B233" s="95" t="str">
        <f>HYPERLINK("#"&amp;"ErrataAnalysis!A"&amp;ROW()-2,ErrataAnalysis!A231)</f>
        <v>MTU_TC.H015</v>
      </c>
      <c r="C233" s="73" t="s">
        <v>30</v>
      </c>
      <c r="D233" s="68" t="s">
        <v>30</v>
      </c>
      <c r="E233" s="68" t="s">
        <v>30</v>
      </c>
      <c r="F233" s="68" t="s">
        <v>30</v>
      </c>
      <c r="G233" s="68" t="s">
        <v>30</v>
      </c>
      <c r="H233" s="68" t="s">
        <v>30</v>
      </c>
      <c r="I233" s="68" t="s">
        <v>30</v>
      </c>
      <c r="J233" s="68" t="s">
        <v>30</v>
      </c>
      <c r="K233" s="68" t="s">
        <v>30</v>
      </c>
      <c r="L233" s="68" t="s">
        <v>30</v>
      </c>
      <c r="M233" s="69" t="s">
        <v>30</v>
      </c>
    </row>
    <row r="234" spans="1:13" x14ac:dyDescent="0.25">
      <c r="A234" s="101"/>
      <c r="B234" s="95" t="str">
        <f>HYPERLINK("#"&amp;"ErrataAnalysis!A"&amp;ROW()-2,ErrataAnalysis!A232)</f>
        <v>MTU_TC.H016</v>
      </c>
      <c r="C234" s="73" t="s">
        <v>30</v>
      </c>
      <c r="D234" s="68" t="s">
        <v>30</v>
      </c>
      <c r="E234" s="68" t="s">
        <v>30</v>
      </c>
      <c r="F234" s="68" t="s">
        <v>30</v>
      </c>
      <c r="G234" s="68" t="s">
        <v>30</v>
      </c>
      <c r="H234" s="68" t="s">
        <v>30</v>
      </c>
      <c r="I234" s="68" t="s">
        <v>30</v>
      </c>
      <c r="J234" s="68" t="s">
        <v>30</v>
      </c>
      <c r="K234" s="68" t="s">
        <v>30</v>
      </c>
      <c r="L234" s="68" t="s">
        <v>30</v>
      </c>
      <c r="M234" s="69" t="s">
        <v>30</v>
      </c>
    </row>
    <row r="235" spans="1:13" x14ac:dyDescent="0.25">
      <c r="A235" s="101"/>
      <c r="B235" s="95" t="str">
        <f>HYPERLINK("#"&amp;"ErrataAnalysis!A"&amp;ROW()-2,ErrataAnalysis!A233)</f>
        <v>MTU_TC.H017</v>
      </c>
      <c r="C235" s="73" t="s">
        <v>30</v>
      </c>
      <c r="D235" s="68" t="s">
        <v>30</v>
      </c>
      <c r="E235" s="68" t="s">
        <v>30</v>
      </c>
      <c r="F235" s="68" t="s">
        <v>30</v>
      </c>
      <c r="G235" s="68" t="s">
        <v>30</v>
      </c>
      <c r="H235" s="68" t="s">
        <v>30</v>
      </c>
      <c r="I235" s="68" t="s">
        <v>30</v>
      </c>
      <c r="J235" s="68" t="s">
        <v>30</v>
      </c>
      <c r="K235" s="68" t="s">
        <v>30</v>
      </c>
      <c r="L235" s="68" t="s">
        <v>30</v>
      </c>
      <c r="M235" s="69" t="s">
        <v>30</v>
      </c>
    </row>
    <row r="236" spans="1:13" x14ac:dyDescent="0.25">
      <c r="A236" s="101"/>
      <c r="B236" s="95" t="str">
        <f>HYPERLINK("#"&amp;"ErrataAnalysis!A"&amp;ROW()-2,ErrataAnalysis!A234)</f>
        <v>OCDS_TC.H014</v>
      </c>
      <c r="C236" s="73" t="s">
        <v>30</v>
      </c>
      <c r="D236" s="68" t="s">
        <v>30</v>
      </c>
      <c r="E236" s="68" t="s">
        <v>30</v>
      </c>
      <c r="F236" s="68" t="s">
        <v>30</v>
      </c>
      <c r="G236" s="68" t="s">
        <v>30</v>
      </c>
      <c r="H236" s="68" t="s">
        <v>30</v>
      </c>
      <c r="I236" s="68" t="s">
        <v>30</v>
      </c>
      <c r="J236" s="68" t="s">
        <v>30</v>
      </c>
      <c r="K236" s="68" t="s">
        <v>30</v>
      </c>
      <c r="L236" s="68" t="s">
        <v>30</v>
      </c>
      <c r="M236" s="69" t="s">
        <v>30</v>
      </c>
    </row>
    <row r="237" spans="1:13" x14ac:dyDescent="0.25">
      <c r="A237" s="101"/>
      <c r="B237" s="95" t="str">
        <f>HYPERLINK("#"&amp;"ErrataAnalysis!A"&amp;ROW()-2,ErrataAnalysis!A235)</f>
        <v>OCDS_TC.H015</v>
      </c>
      <c r="C237" s="73" t="s">
        <v>30</v>
      </c>
      <c r="D237" s="68" t="s">
        <v>30</v>
      </c>
      <c r="E237" s="68" t="s">
        <v>30</v>
      </c>
      <c r="F237" s="68" t="s">
        <v>30</v>
      </c>
      <c r="G237" s="68" t="s">
        <v>30</v>
      </c>
      <c r="H237" s="68" t="s">
        <v>30</v>
      </c>
      <c r="I237" s="68" t="s">
        <v>30</v>
      </c>
      <c r="J237" s="68" t="s">
        <v>30</v>
      </c>
      <c r="K237" s="68" t="s">
        <v>30</v>
      </c>
      <c r="L237" s="68" t="s">
        <v>30</v>
      </c>
      <c r="M237" s="69" t="s">
        <v>30</v>
      </c>
    </row>
    <row r="238" spans="1:13" x14ac:dyDescent="0.25">
      <c r="A238" s="101"/>
      <c r="B238" s="95" t="str">
        <f>HYPERLINK("#"&amp;"ErrataAnalysis!A"&amp;ROW()-2,ErrataAnalysis!A236)</f>
        <v>OCDS_TC.H016</v>
      </c>
      <c r="C238" s="73" t="s">
        <v>30</v>
      </c>
      <c r="D238" s="68" t="s">
        <v>30</v>
      </c>
      <c r="E238" s="68" t="s">
        <v>30</v>
      </c>
      <c r="F238" s="68" t="s">
        <v>30</v>
      </c>
      <c r="G238" s="68" t="s">
        <v>30</v>
      </c>
      <c r="H238" s="68" t="s">
        <v>30</v>
      </c>
      <c r="I238" s="68" t="s">
        <v>30</v>
      </c>
      <c r="J238" s="68" t="s">
        <v>30</v>
      </c>
      <c r="K238" s="68" t="s">
        <v>30</v>
      </c>
      <c r="L238" s="68" t="s">
        <v>30</v>
      </c>
      <c r="M238" s="69" t="s">
        <v>30</v>
      </c>
    </row>
    <row r="239" spans="1:13" x14ac:dyDescent="0.25">
      <c r="A239" s="101"/>
      <c r="B239" s="95" t="str">
        <f>HYPERLINK("#"&amp;"ErrataAnalysis!A"&amp;ROW()-2,ErrataAnalysis!A237)</f>
        <v>OCDS_TC.H017</v>
      </c>
      <c r="C239" s="73" t="s">
        <v>1094</v>
      </c>
      <c r="D239" s="68" t="s">
        <v>1094</v>
      </c>
      <c r="E239" s="68" t="s">
        <v>1094</v>
      </c>
      <c r="F239" s="68" t="s">
        <v>1094</v>
      </c>
      <c r="G239" s="68" t="s">
        <v>1094</v>
      </c>
      <c r="H239" s="68" t="s">
        <v>30</v>
      </c>
      <c r="I239" s="68" t="s">
        <v>1094</v>
      </c>
      <c r="J239" s="68" t="s">
        <v>1094</v>
      </c>
      <c r="K239" s="68" t="s">
        <v>1094</v>
      </c>
      <c r="L239" s="68" t="s">
        <v>1094</v>
      </c>
      <c r="M239" s="69" t="s">
        <v>1094</v>
      </c>
    </row>
    <row r="240" spans="1:13" x14ac:dyDescent="0.25">
      <c r="A240" s="101"/>
      <c r="B240" s="95" t="str">
        <f>HYPERLINK("#"&amp;"ErrataAnalysis!A"&amp;ROW()-2,ErrataAnalysis!A238)</f>
        <v>OCDS_TC.H018</v>
      </c>
      <c r="C240" s="73" t="s">
        <v>30</v>
      </c>
      <c r="D240" s="68" t="s">
        <v>30</v>
      </c>
      <c r="E240" s="68" t="s">
        <v>30</v>
      </c>
      <c r="F240" s="68" t="s">
        <v>30</v>
      </c>
      <c r="G240" s="68" t="s">
        <v>30</v>
      </c>
      <c r="H240" s="68" t="s">
        <v>30</v>
      </c>
      <c r="I240" s="68" t="s">
        <v>30</v>
      </c>
      <c r="J240" s="68" t="s">
        <v>30</v>
      </c>
      <c r="K240" s="68" t="s">
        <v>30</v>
      </c>
      <c r="L240" s="68" t="s">
        <v>30</v>
      </c>
      <c r="M240" s="69" t="s">
        <v>30</v>
      </c>
    </row>
    <row r="241" spans="1:13" x14ac:dyDescent="0.25">
      <c r="A241" s="101"/>
      <c r="B241" s="95" t="str">
        <f>HYPERLINK("#"&amp;"ErrataAnalysis!A"&amp;ROW()-2,ErrataAnalysis!A239)</f>
        <v>PACKAGE_TC.001</v>
      </c>
      <c r="C241" s="73" t="s">
        <v>1094</v>
      </c>
      <c r="D241" s="68" t="s">
        <v>1094</v>
      </c>
      <c r="E241" s="68" t="s">
        <v>1094</v>
      </c>
      <c r="F241" s="68" t="s">
        <v>1094</v>
      </c>
      <c r="G241" s="68" t="s">
        <v>1094</v>
      </c>
      <c r="H241" s="68" t="s">
        <v>1094</v>
      </c>
      <c r="I241" s="68" t="s">
        <v>30</v>
      </c>
      <c r="J241" s="68" t="s">
        <v>30</v>
      </c>
      <c r="K241" s="68" t="s">
        <v>1094</v>
      </c>
      <c r="L241" s="68" t="s">
        <v>1094</v>
      </c>
      <c r="M241" s="69" t="s">
        <v>1094</v>
      </c>
    </row>
    <row r="242" spans="1:13" x14ac:dyDescent="0.25">
      <c r="A242" s="101"/>
      <c r="B242" s="95" t="str">
        <f>HYPERLINK("#"&amp;"ErrataAnalysis!A"&amp;ROW()-2,ErrataAnalysis!A240)</f>
        <v>PADS_TC.011</v>
      </c>
      <c r="C242" s="73" t="s">
        <v>30</v>
      </c>
      <c r="D242" s="68" t="s">
        <v>30</v>
      </c>
      <c r="E242" s="68" t="s">
        <v>30</v>
      </c>
      <c r="F242" s="68" t="s">
        <v>30</v>
      </c>
      <c r="G242" s="68" t="s">
        <v>30</v>
      </c>
      <c r="H242" s="68" t="s">
        <v>30</v>
      </c>
      <c r="I242" s="68" t="s">
        <v>30</v>
      </c>
      <c r="J242" s="68" t="s">
        <v>30</v>
      </c>
      <c r="K242" s="68" t="s">
        <v>30</v>
      </c>
      <c r="L242" s="68" t="s">
        <v>30</v>
      </c>
      <c r="M242" s="69" t="s">
        <v>30</v>
      </c>
    </row>
    <row r="243" spans="1:13" x14ac:dyDescent="0.25">
      <c r="A243" s="101"/>
      <c r="B243" s="95" t="str">
        <f>HYPERLINK("#"&amp;"ErrataAnalysis!A"&amp;ROW()-2,ErrataAnalysis!A241)</f>
        <v>PADS_TC.H006</v>
      </c>
      <c r="C243" s="73" t="s">
        <v>1094</v>
      </c>
      <c r="D243" s="68" t="s">
        <v>1094</v>
      </c>
      <c r="E243" s="68" t="s">
        <v>1094</v>
      </c>
      <c r="F243" s="68" t="s">
        <v>30</v>
      </c>
      <c r="G243" s="68" t="s">
        <v>1094</v>
      </c>
      <c r="H243" s="68" t="s">
        <v>1094</v>
      </c>
      <c r="I243" s="68" t="s">
        <v>1094</v>
      </c>
      <c r="J243" s="68" t="s">
        <v>1094</v>
      </c>
      <c r="K243" s="68" t="s">
        <v>1094</v>
      </c>
      <c r="L243" s="68" t="s">
        <v>1094</v>
      </c>
      <c r="M243" s="69" t="s">
        <v>1094</v>
      </c>
    </row>
    <row r="244" spans="1:13" x14ac:dyDescent="0.25">
      <c r="A244" s="101"/>
      <c r="B244" s="95" t="str">
        <f>HYPERLINK("#"&amp;"ErrataAnalysis!A"&amp;ROW()-2,ErrataAnalysis!A242)</f>
        <v>PADS_TC.P011</v>
      </c>
      <c r="C244" s="73" t="s">
        <v>1094</v>
      </c>
      <c r="D244" s="68" t="s">
        <v>30</v>
      </c>
      <c r="E244" s="68" t="s">
        <v>30</v>
      </c>
      <c r="F244" s="68" t="s">
        <v>30</v>
      </c>
      <c r="G244" s="68" t="s">
        <v>30</v>
      </c>
      <c r="H244" s="68" t="s">
        <v>30</v>
      </c>
      <c r="I244" s="68" t="s">
        <v>30</v>
      </c>
      <c r="J244" s="68" t="s">
        <v>30</v>
      </c>
      <c r="K244" s="68" t="s">
        <v>30</v>
      </c>
      <c r="L244" s="68" t="s">
        <v>30</v>
      </c>
      <c r="M244" s="69" t="s">
        <v>30</v>
      </c>
    </row>
    <row r="245" spans="1:13" x14ac:dyDescent="0.25">
      <c r="A245" s="101"/>
      <c r="B245" s="95" t="str">
        <f>HYPERLINK("#"&amp;"ErrataAnalysis!A"&amp;ROW()-2,ErrataAnalysis!A243)</f>
        <v>PADS_TC.P012</v>
      </c>
      <c r="C245" s="73" t="s">
        <v>1094</v>
      </c>
      <c r="D245" s="68" t="s">
        <v>30</v>
      </c>
      <c r="E245" s="68" t="s">
        <v>1094</v>
      </c>
      <c r="F245" s="68" t="s">
        <v>1094</v>
      </c>
      <c r="G245" s="68" t="s">
        <v>1094</v>
      </c>
      <c r="H245" s="68" t="s">
        <v>1094</v>
      </c>
      <c r="I245" s="68" t="s">
        <v>1094</v>
      </c>
      <c r="J245" s="68" t="s">
        <v>1094</v>
      </c>
      <c r="K245" s="68" t="s">
        <v>1094</v>
      </c>
      <c r="L245" s="68" t="s">
        <v>1094</v>
      </c>
      <c r="M245" s="69" t="s">
        <v>1094</v>
      </c>
    </row>
    <row r="246" spans="1:13" x14ac:dyDescent="0.25">
      <c r="A246" s="101"/>
      <c r="B246" s="95" t="str">
        <f>HYPERLINK("#"&amp;"ErrataAnalysis!A"&amp;ROW()-2,ErrataAnalysis!A244)</f>
        <v>PER_PLL_TC.001</v>
      </c>
      <c r="C246" s="73" t="s">
        <v>1094</v>
      </c>
      <c r="D246" s="68" t="s">
        <v>1094</v>
      </c>
      <c r="E246" s="68" t="s">
        <v>30</v>
      </c>
      <c r="F246" s="68" t="s">
        <v>1094</v>
      </c>
      <c r="G246" s="68" t="s">
        <v>1094</v>
      </c>
      <c r="H246" s="68" t="s">
        <v>1094</v>
      </c>
      <c r="I246" s="68" t="s">
        <v>30</v>
      </c>
      <c r="J246" s="68" t="s">
        <v>1094</v>
      </c>
      <c r="K246" s="68" t="s">
        <v>30</v>
      </c>
      <c r="L246" s="68" t="s">
        <v>1094</v>
      </c>
      <c r="M246" s="69" t="s">
        <v>1094</v>
      </c>
    </row>
    <row r="247" spans="1:13" x14ac:dyDescent="0.25">
      <c r="A247" s="101"/>
      <c r="B247" s="95" t="str">
        <f>HYPERLINK("#"&amp;"ErrataAnalysis!A"&amp;ROW()-2,ErrataAnalysis!A245)</f>
        <v>PINNING_TC.H001</v>
      </c>
      <c r="C247" s="73" t="s">
        <v>1094</v>
      </c>
      <c r="D247" s="68" t="s">
        <v>1094</v>
      </c>
      <c r="E247" s="68" t="s">
        <v>1094</v>
      </c>
      <c r="F247" s="68" t="s">
        <v>1094</v>
      </c>
      <c r="G247" s="68" t="s">
        <v>1094</v>
      </c>
      <c r="H247" s="68" t="s">
        <v>1094</v>
      </c>
      <c r="I247" s="68" t="s">
        <v>1094</v>
      </c>
      <c r="J247" s="68" t="s">
        <v>1094</v>
      </c>
      <c r="K247" s="68" t="s">
        <v>30</v>
      </c>
      <c r="L247" s="68" t="s">
        <v>30</v>
      </c>
      <c r="M247" s="69" t="s">
        <v>1094</v>
      </c>
    </row>
    <row r="248" spans="1:13" x14ac:dyDescent="0.25">
      <c r="A248" s="101"/>
      <c r="B248" s="95" t="str">
        <f>HYPERLINK("#"&amp;"ErrataAnalysis!A"&amp;ROW()-2,ErrataAnalysis!A246)</f>
        <v>PINNING_TC.H002</v>
      </c>
      <c r="C248" s="73" t="s">
        <v>30</v>
      </c>
      <c r="D248" s="68" t="s">
        <v>1094</v>
      </c>
      <c r="E248" s="68" t="s">
        <v>1094</v>
      </c>
      <c r="F248" s="68" t="s">
        <v>1094</v>
      </c>
      <c r="G248" s="68" t="s">
        <v>1094</v>
      </c>
      <c r="H248" s="68" t="s">
        <v>1094</v>
      </c>
      <c r="I248" s="68" t="s">
        <v>1094</v>
      </c>
      <c r="J248" s="68" t="s">
        <v>1094</v>
      </c>
      <c r="K248" s="68" t="s">
        <v>1094</v>
      </c>
      <c r="L248" s="68" t="s">
        <v>1094</v>
      </c>
      <c r="M248" s="69" t="s">
        <v>1094</v>
      </c>
    </row>
    <row r="249" spans="1:13" x14ac:dyDescent="0.25">
      <c r="A249" s="101"/>
      <c r="B249" s="95" t="str">
        <f>HYPERLINK("#"&amp;"ErrataAnalysis!A"&amp;ROW()-2,ErrataAnalysis!A247)</f>
        <v>PINS_TC.P001</v>
      </c>
      <c r="C249" s="73" t="s">
        <v>1094</v>
      </c>
      <c r="D249" s="68" t="s">
        <v>1094</v>
      </c>
      <c r="E249" s="68" t="s">
        <v>1094</v>
      </c>
      <c r="F249" s="68" t="s">
        <v>1094</v>
      </c>
      <c r="G249" s="68" t="s">
        <v>30</v>
      </c>
      <c r="H249" s="68" t="s">
        <v>30</v>
      </c>
      <c r="I249" s="68" t="s">
        <v>1094</v>
      </c>
      <c r="J249" s="68" t="s">
        <v>1094</v>
      </c>
      <c r="K249" s="68" t="s">
        <v>1094</v>
      </c>
      <c r="L249" s="68" t="s">
        <v>1094</v>
      </c>
      <c r="M249" s="69" t="s">
        <v>1094</v>
      </c>
    </row>
    <row r="250" spans="1:13" x14ac:dyDescent="0.25">
      <c r="A250" s="101"/>
      <c r="B250" s="95" t="str">
        <f>HYPERLINK("#"&amp;"ErrataAnalysis!A"&amp;ROW()-2,ErrataAnalysis!A248)</f>
        <v>PMS_TC.004</v>
      </c>
      <c r="C250" s="73" t="s">
        <v>1094</v>
      </c>
      <c r="D250" s="68" t="s">
        <v>1094</v>
      </c>
      <c r="E250" s="68" t="s">
        <v>1094</v>
      </c>
      <c r="F250" s="68" t="s">
        <v>1094</v>
      </c>
      <c r="G250" s="68" t="s">
        <v>1094</v>
      </c>
      <c r="H250" s="68" t="s">
        <v>1094</v>
      </c>
      <c r="I250" s="68" t="s">
        <v>30</v>
      </c>
      <c r="J250" s="68" t="s">
        <v>30</v>
      </c>
      <c r="K250" s="68" t="s">
        <v>1094</v>
      </c>
      <c r="L250" s="68" t="s">
        <v>1094</v>
      </c>
      <c r="M250" s="69" t="s">
        <v>1094</v>
      </c>
    </row>
    <row r="251" spans="1:13" x14ac:dyDescent="0.25">
      <c r="A251" s="101"/>
      <c r="B251" s="95" t="str">
        <f>HYPERLINK("#"&amp;"ErrataAnalysis!A"&amp;ROW()-2,ErrataAnalysis!A249)</f>
        <v>PMS_TC.005</v>
      </c>
      <c r="C251" s="73" t="s">
        <v>30</v>
      </c>
      <c r="D251" s="68" t="s">
        <v>30</v>
      </c>
      <c r="E251" s="68" t="s">
        <v>30</v>
      </c>
      <c r="F251" s="68" t="s">
        <v>30</v>
      </c>
      <c r="G251" s="68" t="s">
        <v>30</v>
      </c>
      <c r="H251" s="68" t="s">
        <v>30</v>
      </c>
      <c r="I251" s="68" t="s">
        <v>30</v>
      </c>
      <c r="J251" s="68" t="s">
        <v>30</v>
      </c>
      <c r="K251" s="68" t="s">
        <v>30</v>
      </c>
      <c r="L251" s="68" t="s">
        <v>30</v>
      </c>
      <c r="M251" s="69" t="s">
        <v>30</v>
      </c>
    </row>
    <row r="252" spans="1:13" x14ac:dyDescent="0.25">
      <c r="A252" s="101"/>
      <c r="B252" s="95" t="str">
        <f>HYPERLINK("#"&amp;"ErrataAnalysis!A"&amp;ROW()-2,ErrataAnalysis!A250)</f>
        <v>PMS_TC.006</v>
      </c>
      <c r="C252" s="73" t="s">
        <v>30</v>
      </c>
      <c r="D252" s="68" t="s">
        <v>30</v>
      </c>
      <c r="E252" s="68" t="s">
        <v>30</v>
      </c>
      <c r="F252" s="68" t="s">
        <v>30</v>
      </c>
      <c r="G252" s="68" t="s">
        <v>30</v>
      </c>
      <c r="H252" s="68" t="s">
        <v>30</v>
      </c>
      <c r="I252" s="68" t="s">
        <v>30</v>
      </c>
      <c r="J252" s="68" t="s">
        <v>30</v>
      </c>
      <c r="K252" s="68" t="s">
        <v>30</v>
      </c>
      <c r="L252" s="68" t="s">
        <v>30</v>
      </c>
      <c r="M252" s="69" t="s">
        <v>30</v>
      </c>
    </row>
    <row r="253" spans="1:13" x14ac:dyDescent="0.25">
      <c r="A253" s="101"/>
      <c r="B253" s="95" t="str">
        <f>HYPERLINK("#"&amp;"ErrataAnalysis!A"&amp;ROW()-2,ErrataAnalysis!A251)</f>
        <v>PMS_TC.007</v>
      </c>
      <c r="C253" s="73" t="s">
        <v>30</v>
      </c>
      <c r="D253" s="68" t="s">
        <v>30</v>
      </c>
      <c r="E253" s="68" t="s">
        <v>30</v>
      </c>
      <c r="F253" s="68" t="s">
        <v>30</v>
      </c>
      <c r="G253" s="68" t="s">
        <v>30</v>
      </c>
      <c r="H253" s="68" t="s">
        <v>30</v>
      </c>
      <c r="I253" s="68" t="s">
        <v>30</v>
      </c>
      <c r="J253" s="68" t="s">
        <v>30</v>
      </c>
      <c r="K253" s="68" t="s">
        <v>30</v>
      </c>
      <c r="L253" s="68" t="s">
        <v>30</v>
      </c>
      <c r="M253" s="69" t="s">
        <v>30</v>
      </c>
    </row>
    <row r="254" spans="1:13" x14ac:dyDescent="0.25">
      <c r="A254" s="101"/>
      <c r="B254" s="95" t="str">
        <f>HYPERLINK("#"&amp;"ErrataAnalysis!A"&amp;ROW()-2,ErrataAnalysis!A252)</f>
        <v>PMS_TC.011</v>
      </c>
      <c r="C254" s="73" t="s">
        <v>30</v>
      </c>
      <c r="D254" s="68" t="s">
        <v>30</v>
      </c>
      <c r="E254" s="68" t="s">
        <v>30</v>
      </c>
      <c r="F254" s="68" t="s">
        <v>30</v>
      </c>
      <c r="G254" s="68" t="s">
        <v>30</v>
      </c>
      <c r="H254" s="68" t="s">
        <v>30</v>
      </c>
      <c r="I254" s="68" t="s">
        <v>30</v>
      </c>
      <c r="J254" s="68" t="s">
        <v>30</v>
      </c>
      <c r="K254" s="68" t="s">
        <v>30</v>
      </c>
      <c r="L254" s="68" t="s">
        <v>30</v>
      </c>
      <c r="M254" s="69" t="s">
        <v>30</v>
      </c>
    </row>
    <row r="255" spans="1:13" x14ac:dyDescent="0.25">
      <c r="A255" s="101"/>
      <c r="B255" s="95" t="str">
        <f>HYPERLINK("#"&amp;"ErrataAnalysis!A"&amp;ROW()-2,ErrataAnalysis!A253)</f>
        <v>PMS_TC.012</v>
      </c>
      <c r="C255" s="73" t="s">
        <v>30</v>
      </c>
      <c r="D255" s="68" t="s">
        <v>30</v>
      </c>
      <c r="E255" s="68" t="s">
        <v>30</v>
      </c>
      <c r="F255" s="68" t="s">
        <v>30</v>
      </c>
      <c r="G255" s="68" t="s">
        <v>30</v>
      </c>
      <c r="H255" s="68" t="s">
        <v>30</v>
      </c>
      <c r="I255" s="68" t="s">
        <v>30</v>
      </c>
      <c r="J255" s="68" t="s">
        <v>30</v>
      </c>
      <c r="K255" s="68" t="s">
        <v>30</v>
      </c>
      <c r="L255" s="68" t="s">
        <v>30</v>
      </c>
      <c r="M255" s="69" t="s">
        <v>30</v>
      </c>
    </row>
    <row r="256" spans="1:13" x14ac:dyDescent="0.25">
      <c r="A256" s="101"/>
      <c r="B256" s="95" t="str">
        <f>HYPERLINK("#"&amp;"ErrataAnalysis!A"&amp;ROW()-2,ErrataAnalysis!A254)</f>
        <v>PMS_TC.013</v>
      </c>
      <c r="C256" s="73" t="s">
        <v>1094</v>
      </c>
      <c r="D256" s="68" t="s">
        <v>1094</v>
      </c>
      <c r="E256" s="68" t="s">
        <v>1094</v>
      </c>
      <c r="F256" s="68" t="s">
        <v>1094</v>
      </c>
      <c r="G256" s="68" t="s">
        <v>30</v>
      </c>
      <c r="H256" s="68" t="s">
        <v>1094</v>
      </c>
      <c r="I256" s="68" t="s">
        <v>1094</v>
      </c>
      <c r="J256" s="68" t="s">
        <v>1094</v>
      </c>
      <c r="K256" s="68" t="s">
        <v>1094</v>
      </c>
      <c r="L256" s="68" t="s">
        <v>1094</v>
      </c>
      <c r="M256" s="69" t="s">
        <v>1094</v>
      </c>
    </row>
    <row r="257" spans="1:13" x14ac:dyDescent="0.25">
      <c r="A257" s="101"/>
      <c r="B257" s="95" t="str">
        <f>HYPERLINK("#"&amp;"ErrataAnalysis!A"&amp;ROW()-2,ErrataAnalysis!A255)</f>
        <v>PMS_TC.H003</v>
      </c>
      <c r="C257" s="73" t="s">
        <v>30</v>
      </c>
      <c r="D257" s="68" t="s">
        <v>30</v>
      </c>
      <c r="E257" s="68" t="s">
        <v>30</v>
      </c>
      <c r="F257" s="68" t="s">
        <v>30</v>
      </c>
      <c r="G257" s="68" t="s">
        <v>30</v>
      </c>
      <c r="H257" s="68" t="s">
        <v>30</v>
      </c>
      <c r="I257" s="68" t="s">
        <v>30</v>
      </c>
      <c r="J257" s="68" t="s">
        <v>30</v>
      </c>
      <c r="K257" s="68" t="s">
        <v>30</v>
      </c>
      <c r="L257" s="68" t="s">
        <v>30</v>
      </c>
      <c r="M257" s="69" t="s">
        <v>30</v>
      </c>
    </row>
    <row r="258" spans="1:13" x14ac:dyDescent="0.25">
      <c r="A258" s="101"/>
      <c r="B258" s="95" t="str">
        <f>HYPERLINK("#"&amp;"ErrataAnalysis!A"&amp;ROW()-2,ErrataAnalysis!A256)</f>
        <v>PMS_TC.H004</v>
      </c>
      <c r="C258" s="73" t="s">
        <v>1094</v>
      </c>
      <c r="D258" s="68" t="s">
        <v>1094</v>
      </c>
      <c r="E258" s="68" t="s">
        <v>1094</v>
      </c>
      <c r="F258" s="68" t="s">
        <v>1094</v>
      </c>
      <c r="G258" s="68" t="s">
        <v>1094</v>
      </c>
      <c r="H258" s="68" t="s">
        <v>30</v>
      </c>
      <c r="I258" s="68" t="s">
        <v>1094</v>
      </c>
      <c r="J258" s="68" t="s">
        <v>1094</v>
      </c>
      <c r="K258" s="68" t="s">
        <v>1094</v>
      </c>
      <c r="L258" s="68" t="s">
        <v>1094</v>
      </c>
      <c r="M258" s="69" t="s">
        <v>1094</v>
      </c>
    </row>
    <row r="259" spans="1:13" x14ac:dyDescent="0.25">
      <c r="A259" s="101"/>
      <c r="B259" s="95" t="str">
        <f>HYPERLINK("#"&amp;"ErrataAnalysis!A"&amp;ROW()-2,ErrataAnalysis!A257)</f>
        <v>PMS_TC.H005</v>
      </c>
      <c r="C259" s="73" t="s">
        <v>30</v>
      </c>
      <c r="D259" s="68" t="s">
        <v>30</v>
      </c>
      <c r="E259" s="68" t="s">
        <v>30</v>
      </c>
      <c r="F259" s="68" t="s">
        <v>30</v>
      </c>
      <c r="G259" s="68" t="s">
        <v>30</v>
      </c>
      <c r="H259" s="68" t="s">
        <v>30</v>
      </c>
      <c r="I259" s="68" t="s">
        <v>30</v>
      </c>
      <c r="J259" s="68" t="s">
        <v>30</v>
      </c>
      <c r="K259" s="68" t="s">
        <v>30</v>
      </c>
      <c r="L259" s="68" t="s">
        <v>30</v>
      </c>
      <c r="M259" s="69" t="s">
        <v>30</v>
      </c>
    </row>
    <row r="260" spans="1:13" x14ac:dyDescent="0.25">
      <c r="A260" s="101"/>
      <c r="B260" s="95" t="str">
        <f>HYPERLINK("#"&amp;"ErrataAnalysis!A"&amp;ROW()-2,ErrataAnalysis!A258)</f>
        <v>PMS_TC.H006</v>
      </c>
      <c r="C260" s="73" t="s">
        <v>30</v>
      </c>
      <c r="D260" s="68" t="s">
        <v>1094</v>
      </c>
      <c r="E260" s="68" t="s">
        <v>1094</v>
      </c>
      <c r="F260" s="68" t="s">
        <v>1094</v>
      </c>
      <c r="G260" s="68" t="s">
        <v>1094</v>
      </c>
      <c r="H260" s="68" t="s">
        <v>1094</v>
      </c>
      <c r="I260" s="68" t="s">
        <v>1094</v>
      </c>
      <c r="J260" s="68" t="s">
        <v>1094</v>
      </c>
      <c r="K260" s="68" t="s">
        <v>1094</v>
      </c>
      <c r="L260" s="68" t="s">
        <v>1094</v>
      </c>
      <c r="M260" s="69" t="s">
        <v>1094</v>
      </c>
    </row>
    <row r="261" spans="1:13" x14ac:dyDescent="0.25">
      <c r="A261" s="101"/>
      <c r="B261" s="95" t="str">
        <f>HYPERLINK("#"&amp;"ErrataAnalysis!A"&amp;ROW()-2,ErrataAnalysis!A259)</f>
        <v>PMS_TC.H007</v>
      </c>
      <c r="C261" s="73" t="s">
        <v>1094</v>
      </c>
      <c r="D261" s="68" t="s">
        <v>1094</v>
      </c>
      <c r="E261" s="68" t="s">
        <v>1094</v>
      </c>
      <c r="F261" s="68" t="s">
        <v>30</v>
      </c>
      <c r="G261" s="68" t="s">
        <v>1094</v>
      </c>
      <c r="H261" s="68" t="s">
        <v>1094</v>
      </c>
      <c r="I261" s="68" t="s">
        <v>30</v>
      </c>
      <c r="J261" s="68" t="s">
        <v>30</v>
      </c>
      <c r="K261" s="68" t="s">
        <v>1094</v>
      </c>
      <c r="L261" s="68" t="s">
        <v>1094</v>
      </c>
      <c r="M261" s="69" t="s">
        <v>1094</v>
      </c>
    </row>
    <row r="262" spans="1:13" x14ac:dyDescent="0.25">
      <c r="A262" s="101"/>
      <c r="B262" s="95" t="str">
        <f>HYPERLINK("#"&amp;"ErrataAnalysis!A"&amp;ROW()-2,ErrataAnalysis!A260)</f>
        <v>PMS_TC.H008</v>
      </c>
      <c r="C262" s="73" t="s">
        <v>30</v>
      </c>
      <c r="D262" s="68" t="s">
        <v>30</v>
      </c>
      <c r="E262" s="68" t="s">
        <v>30</v>
      </c>
      <c r="F262" s="68" t="s">
        <v>30</v>
      </c>
      <c r="G262" s="68" t="s">
        <v>30</v>
      </c>
      <c r="H262" s="68" t="s">
        <v>30</v>
      </c>
      <c r="I262" s="68" t="s">
        <v>30</v>
      </c>
      <c r="J262" s="68" t="s">
        <v>30</v>
      </c>
      <c r="K262" s="68" t="s">
        <v>30</v>
      </c>
      <c r="L262" s="68" t="s">
        <v>30</v>
      </c>
      <c r="M262" s="69" t="s">
        <v>30</v>
      </c>
    </row>
    <row r="263" spans="1:13" x14ac:dyDescent="0.25">
      <c r="A263" s="101"/>
      <c r="B263" s="95" t="str">
        <f>HYPERLINK("#"&amp;"ErrataAnalysis!A"&amp;ROW()-2,ErrataAnalysis!A261)</f>
        <v>PMS_TC.H009</v>
      </c>
      <c r="C263" s="73" t="s">
        <v>30</v>
      </c>
      <c r="D263" s="68" t="s">
        <v>30</v>
      </c>
      <c r="E263" s="68" t="s">
        <v>30</v>
      </c>
      <c r="F263" s="68" t="s">
        <v>30</v>
      </c>
      <c r="G263" s="68" t="s">
        <v>30</v>
      </c>
      <c r="H263" s="68" t="s">
        <v>30</v>
      </c>
      <c r="I263" s="68" t="s">
        <v>30</v>
      </c>
      <c r="J263" s="68" t="s">
        <v>30</v>
      </c>
      <c r="K263" s="68" t="s">
        <v>30</v>
      </c>
      <c r="L263" s="68" t="s">
        <v>30</v>
      </c>
      <c r="M263" s="69" t="s">
        <v>30</v>
      </c>
    </row>
    <row r="264" spans="1:13" x14ac:dyDescent="0.25">
      <c r="A264" s="101"/>
      <c r="B264" s="95" t="str">
        <f>HYPERLINK("#"&amp;"ErrataAnalysis!A"&amp;ROW()-2,ErrataAnalysis!A262)</f>
        <v>PORTS_TC.H012</v>
      </c>
      <c r="C264" s="73" t="s">
        <v>1094</v>
      </c>
      <c r="D264" s="68" t="s">
        <v>1094</v>
      </c>
      <c r="E264" s="68" t="s">
        <v>1094</v>
      </c>
      <c r="F264" s="68" t="s">
        <v>1094</v>
      </c>
      <c r="G264" s="68" t="s">
        <v>1094</v>
      </c>
      <c r="H264" s="68" t="s">
        <v>1094</v>
      </c>
      <c r="I264" s="68" t="s">
        <v>30</v>
      </c>
      <c r="J264" s="68" t="s">
        <v>30</v>
      </c>
      <c r="K264" s="68" t="s">
        <v>30</v>
      </c>
      <c r="L264" s="68" t="s">
        <v>30</v>
      </c>
      <c r="M264" s="69" t="s">
        <v>1094</v>
      </c>
    </row>
    <row r="265" spans="1:13" x14ac:dyDescent="0.25">
      <c r="A265" s="101"/>
      <c r="B265" s="95" t="str">
        <f>HYPERLINK("#"&amp;"ErrataAnalysis!A"&amp;ROW()-2,ErrataAnalysis!A263)</f>
        <v>PSI5_TC.H001</v>
      </c>
      <c r="C265" s="73" t="s">
        <v>1094</v>
      </c>
      <c r="D265" s="68" t="s">
        <v>1094</v>
      </c>
      <c r="E265" s="68" t="s">
        <v>1094</v>
      </c>
      <c r="F265" s="68" t="s">
        <v>30</v>
      </c>
      <c r="G265" s="68" t="s">
        <v>30</v>
      </c>
      <c r="H265" s="68" t="s">
        <v>30</v>
      </c>
      <c r="I265" s="68" t="s">
        <v>30</v>
      </c>
      <c r="J265" s="68" t="s">
        <v>30</v>
      </c>
      <c r="K265" s="68" t="s">
        <v>30</v>
      </c>
      <c r="L265" s="68" t="s">
        <v>30</v>
      </c>
      <c r="M265" s="69" t="s">
        <v>30</v>
      </c>
    </row>
    <row r="266" spans="1:13" x14ac:dyDescent="0.25">
      <c r="A266" s="101"/>
      <c r="B266" s="95" t="str">
        <f>HYPERLINK("#"&amp;"ErrataAnalysis!A"&amp;ROW()-2,ErrataAnalysis!A264)</f>
        <v>QSPI_TC.006</v>
      </c>
      <c r="C266" s="73" t="s">
        <v>30</v>
      </c>
      <c r="D266" s="68" t="s">
        <v>30</v>
      </c>
      <c r="E266" s="68" t="s">
        <v>30</v>
      </c>
      <c r="F266" s="68" t="s">
        <v>30</v>
      </c>
      <c r="G266" s="68" t="s">
        <v>30</v>
      </c>
      <c r="H266" s="68" t="s">
        <v>30</v>
      </c>
      <c r="I266" s="68" t="s">
        <v>30</v>
      </c>
      <c r="J266" s="68" t="s">
        <v>30</v>
      </c>
      <c r="K266" s="68" t="s">
        <v>30</v>
      </c>
      <c r="L266" s="68" t="s">
        <v>30</v>
      </c>
      <c r="M266" s="69" t="s">
        <v>30</v>
      </c>
    </row>
    <row r="267" spans="1:13" x14ac:dyDescent="0.25">
      <c r="A267" s="101"/>
      <c r="B267" s="95" t="str">
        <f>HYPERLINK("#"&amp;"ErrataAnalysis!A"&amp;ROW()-2,ErrataAnalysis!A265)</f>
        <v>QSPI_TC.009</v>
      </c>
      <c r="C267" s="73" t="s">
        <v>30</v>
      </c>
      <c r="D267" s="68" t="s">
        <v>30</v>
      </c>
      <c r="E267" s="68" t="s">
        <v>30</v>
      </c>
      <c r="F267" s="68" t="s">
        <v>30</v>
      </c>
      <c r="G267" s="68" t="s">
        <v>30</v>
      </c>
      <c r="H267" s="68" t="s">
        <v>30</v>
      </c>
      <c r="I267" s="68" t="s">
        <v>30</v>
      </c>
      <c r="J267" s="68" t="s">
        <v>30</v>
      </c>
      <c r="K267" s="68" t="s">
        <v>30</v>
      </c>
      <c r="L267" s="68" t="s">
        <v>30</v>
      </c>
      <c r="M267" s="69" t="s">
        <v>30</v>
      </c>
    </row>
    <row r="268" spans="1:13" x14ac:dyDescent="0.25">
      <c r="A268" s="101"/>
      <c r="B268" s="95" t="str">
        <f>HYPERLINK("#"&amp;"ErrataAnalysis!A"&amp;ROW()-2,ErrataAnalysis!A266)</f>
        <v>QSPI_TC.010</v>
      </c>
      <c r="C268" s="73" t="s">
        <v>30</v>
      </c>
      <c r="D268" s="68" t="s">
        <v>30</v>
      </c>
      <c r="E268" s="68" t="s">
        <v>30</v>
      </c>
      <c r="F268" s="68" t="s">
        <v>30</v>
      </c>
      <c r="G268" s="68" t="s">
        <v>30</v>
      </c>
      <c r="H268" s="68" t="s">
        <v>30</v>
      </c>
      <c r="I268" s="68" t="s">
        <v>30</v>
      </c>
      <c r="J268" s="68" t="s">
        <v>30</v>
      </c>
      <c r="K268" s="68" t="s">
        <v>30</v>
      </c>
      <c r="L268" s="68" t="s">
        <v>30</v>
      </c>
      <c r="M268" s="69" t="s">
        <v>30</v>
      </c>
    </row>
    <row r="269" spans="1:13" x14ac:dyDescent="0.25">
      <c r="A269" s="101"/>
      <c r="B269" s="95" t="str">
        <f>HYPERLINK("#"&amp;"ErrataAnalysis!A"&amp;ROW()-2,ErrataAnalysis!A267)</f>
        <v>QSPI_TC.013</v>
      </c>
      <c r="C269" s="73" t="s">
        <v>30</v>
      </c>
      <c r="D269" s="68" t="s">
        <v>30</v>
      </c>
      <c r="E269" s="68" t="s">
        <v>30</v>
      </c>
      <c r="F269" s="68" t="s">
        <v>30</v>
      </c>
      <c r="G269" s="68" t="s">
        <v>30</v>
      </c>
      <c r="H269" s="68" t="s">
        <v>30</v>
      </c>
      <c r="I269" s="68" t="s">
        <v>30</v>
      </c>
      <c r="J269" s="68" t="s">
        <v>30</v>
      </c>
      <c r="K269" s="68" t="s">
        <v>30</v>
      </c>
      <c r="L269" s="68" t="s">
        <v>30</v>
      </c>
      <c r="M269" s="69" t="s">
        <v>30</v>
      </c>
    </row>
    <row r="270" spans="1:13" x14ac:dyDescent="0.25">
      <c r="A270" s="101"/>
      <c r="B270" s="95" t="str">
        <f>HYPERLINK("#"&amp;"ErrataAnalysis!A"&amp;ROW()-2,ErrataAnalysis!A268)</f>
        <v>QSPI_TC.014</v>
      </c>
      <c r="C270" s="73" t="s">
        <v>30</v>
      </c>
      <c r="D270" s="68" t="s">
        <v>30</v>
      </c>
      <c r="E270" s="68" t="s">
        <v>30</v>
      </c>
      <c r="F270" s="68" t="s">
        <v>30</v>
      </c>
      <c r="G270" s="68" t="s">
        <v>30</v>
      </c>
      <c r="H270" s="68" t="s">
        <v>30</v>
      </c>
      <c r="I270" s="68" t="s">
        <v>30</v>
      </c>
      <c r="J270" s="68" t="s">
        <v>30</v>
      </c>
      <c r="K270" s="68" t="s">
        <v>30</v>
      </c>
      <c r="L270" s="68" t="s">
        <v>30</v>
      </c>
      <c r="M270" s="69" t="s">
        <v>30</v>
      </c>
    </row>
    <row r="271" spans="1:13" x14ac:dyDescent="0.25">
      <c r="A271" s="101"/>
      <c r="B271" s="95" t="str">
        <f>HYPERLINK("#"&amp;"ErrataAnalysis!A"&amp;ROW()-2,ErrataAnalysis!A269)</f>
        <v>QSPI_TC.016</v>
      </c>
      <c r="C271" s="73" t="s">
        <v>30</v>
      </c>
      <c r="D271" s="68" t="s">
        <v>30</v>
      </c>
      <c r="E271" s="68" t="s">
        <v>30</v>
      </c>
      <c r="F271" s="68" t="s">
        <v>30</v>
      </c>
      <c r="G271" s="68" t="s">
        <v>30</v>
      </c>
      <c r="H271" s="68" t="s">
        <v>30</v>
      </c>
      <c r="I271" s="68" t="s">
        <v>30</v>
      </c>
      <c r="J271" s="68" t="s">
        <v>30</v>
      </c>
      <c r="K271" s="68" t="s">
        <v>30</v>
      </c>
      <c r="L271" s="68" t="s">
        <v>30</v>
      </c>
      <c r="M271" s="69" t="s">
        <v>30</v>
      </c>
    </row>
    <row r="272" spans="1:13" x14ac:dyDescent="0.25">
      <c r="A272" s="101"/>
      <c r="B272" s="95" t="str">
        <f>HYPERLINK("#"&amp;"ErrataAnalysis!A"&amp;ROW()-2,ErrataAnalysis!A270)</f>
        <v>QSPI_TC.017</v>
      </c>
      <c r="C272" s="73" t="s">
        <v>30</v>
      </c>
      <c r="D272" s="68" t="s">
        <v>30</v>
      </c>
      <c r="E272" s="68" t="s">
        <v>30</v>
      </c>
      <c r="F272" s="68" t="s">
        <v>30</v>
      </c>
      <c r="G272" s="68" t="s">
        <v>30</v>
      </c>
      <c r="H272" s="68" t="s">
        <v>30</v>
      </c>
      <c r="I272" s="68" t="s">
        <v>30</v>
      </c>
      <c r="J272" s="68" t="s">
        <v>30</v>
      </c>
      <c r="K272" s="68" t="s">
        <v>30</v>
      </c>
      <c r="L272" s="68" t="s">
        <v>30</v>
      </c>
      <c r="M272" s="69" t="s">
        <v>30</v>
      </c>
    </row>
    <row r="273" spans="1:13" x14ac:dyDescent="0.25">
      <c r="A273" s="101"/>
      <c r="B273" s="95" t="str">
        <f>HYPERLINK("#"&amp;"ErrataAnalysis!A"&amp;ROW()-2,ErrataAnalysis!A271)</f>
        <v>QSPI_TC.H008</v>
      </c>
      <c r="C273" s="73" t="s">
        <v>30</v>
      </c>
      <c r="D273" s="68" t="s">
        <v>30</v>
      </c>
      <c r="E273" s="68" t="s">
        <v>30</v>
      </c>
      <c r="F273" s="68" t="s">
        <v>30</v>
      </c>
      <c r="G273" s="68" t="s">
        <v>30</v>
      </c>
      <c r="H273" s="68" t="s">
        <v>30</v>
      </c>
      <c r="I273" s="68" t="s">
        <v>30</v>
      </c>
      <c r="J273" s="68" t="s">
        <v>30</v>
      </c>
      <c r="K273" s="68" t="s">
        <v>30</v>
      </c>
      <c r="L273" s="68" t="s">
        <v>30</v>
      </c>
      <c r="M273" s="69" t="s">
        <v>30</v>
      </c>
    </row>
    <row r="274" spans="1:13" x14ac:dyDescent="0.25">
      <c r="A274" s="101"/>
      <c r="B274" s="95" t="str">
        <f>HYPERLINK("#"&amp;"ErrataAnalysis!A"&amp;ROW()-2,ErrataAnalysis!A272)</f>
        <v>QSPI_TC.P002</v>
      </c>
      <c r="C274" s="73" t="s">
        <v>1094</v>
      </c>
      <c r="D274" s="68" t="s">
        <v>1094</v>
      </c>
      <c r="E274" s="68" t="s">
        <v>30</v>
      </c>
      <c r="F274" s="68" t="s">
        <v>30</v>
      </c>
      <c r="G274" s="68" t="s">
        <v>1094</v>
      </c>
      <c r="H274" s="68" t="s">
        <v>1094</v>
      </c>
      <c r="I274" s="68" t="s">
        <v>1094</v>
      </c>
      <c r="J274" s="68" t="s">
        <v>1094</v>
      </c>
      <c r="K274" s="68" t="s">
        <v>1094</v>
      </c>
      <c r="L274" s="68" t="s">
        <v>1094</v>
      </c>
      <c r="M274" s="69" t="s">
        <v>1094</v>
      </c>
    </row>
    <row r="275" spans="1:13" x14ac:dyDescent="0.25">
      <c r="A275" s="101"/>
      <c r="B275" s="95" t="str">
        <f>HYPERLINK("#"&amp;"ErrataAnalysis!A"&amp;ROW()-2,ErrataAnalysis!A273)</f>
        <v>RESET_TC.P003</v>
      </c>
      <c r="C275" s="73" t="s">
        <v>30</v>
      </c>
      <c r="D275" s="68" t="s">
        <v>30</v>
      </c>
      <c r="E275" s="68" t="s">
        <v>30</v>
      </c>
      <c r="F275" s="68" t="s">
        <v>30</v>
      </c>
      <c r="G275" s="68" t="s">
        <v>30</v>
      </c>
      <c r="H275" s="68" t="s">
        <v>30</v>
      </c>
      <c r="I275" s="68" t="s">
        <v>30</v>
      </c>
      <c r="J275" s="68" t="s">
        <v>30</v>
      </c>
      <c r="K275" s="68" t="s">
        <v>30</v>
      </c>
      <c r="L275" s="68" t="s">
        <v>30</v>
      </c>
      <c r="M275" s="69" t="s">
        <v>30</v>
      </c>
    </row>
    <row r="276" spans="1:13" x14ac:dyDescent="0.25">
      <c r="A276" s="101"/>
      <c r="B276" s="95" t="str">
        <f>HYPERLINK("#"&amp;"ErrataAnalysis!A"&amp;ROW()-2,ErrataAnalysis!A274)</f>
        <v>RIF_TC.004</v>
      </c>
      <c r="C276" s="73" t="s">
        <v>1094</v>
      </c>
      <c r="D276" s="68" t="s">
        <v>30</v>
      </c>
      <c r="E276" s="68" t="s">
        <v>30</v>
      </c>
      <c r="F276" s="68" t="s">
        <v>1094</v>
      </c>
      <c r="G276" s="68" t="s">
        <v>1094</v>
      </c>
      <c r="H276" s="68" t="s">
        <v>1094</v>
      </c>
      <c r="I276" s="68" t="s">
        <v>1094</v>
      </c>
      <c r="J276" s="68" t="s">
        <v>1094</v>
      </c>
      <c r="K276" s="68" t="s">
        <v>30</v>
      </c>
      <c r="L276" s="68" t="s">
        <v>30</v>
      </c>
      <c r="M276" s="69" t="s">
        <v>1094</v>
      </c>
    </row>
    <row r="277" spans="1:13" x14ac:dyDescent="0.25">
      <c r="A277" s="101"/>
      <c r="B277" s="95" t="str">
        <f>HYPERLINK("#"&amp;"ErrataAnalysis!A"&amp;ROW()-2,ErrataAnalysis!A275)</f>
        <v>RIF_TC.005</v>
      </c>
      <c r="C277" s="73" t="s">
        <v>1094</v>
      </c>
      <c r="D277" s="68" t="s">
        <v>30</v>
      </c>
      <c r="E277" s="68" t="s">
        <v>30</v>
      </c>
      <c r="F277" s="68" t="s">
        <v>1094</v>
      </c>
      <c r="G277" s="68" t="s">
        <v>1094</v>
      </c>
      <c r="H277" s="68" t="s">
        <v>1094</v>
      </c>
      <c r="I277" s="68" t="s">
        <v>1094</v>
      </c>
      <c r="J277" s="68" t="s">
        <v>1094</v>
      </c>
      <c r="K277" s="68" t="s">
        <v>30</v>
      </c>
      <c r="L277" s="68" t="s">
        <v>30</v>
      </c>
      <c r="M277" s="69" t="s">
        <v>1094</v>
      </c>
    </row>
    <row r="278" spans="1:13" x14ac:dyDescent="0.25">
      <c r="A278" s="101"/>
      <c r="B278" s="95" t="str">
        <f>HYPERLINK("#"&amp;"ErrataAnalysis!A"&amp;ROW()-2,ErrataAnalysis!A276)</f>
        <v>RIF_TC.H007</v>
      </c>
      <c r="C278" s="73" t="s">
        <v>1094</v>
      </c>
      <c r="D278" s="68" t="s">
        <v>30</v>
      </c>
      <c r="E278" s="68" t="s">
        <v>30</v>
      </c>
      <c r="F278" s="68" t="s">
        <v>1094</v>
      </c>
      <c r="G278" s="68" t="s">
        <v>1094</v>
      </c>
      <c r="H278" s="68" t="s">
        <v>1094</v>
      </c>
      <c r="I278" s="68" t="s">
        <v>1094</v>
      </c>
      <c r="J278" s="68" t="s">
        <v>1094</v>
      </c>
      <c r="K278" s="68" t="s">
        <v>30</v>
      </c>
      <c r="L278" s="68" t="s">
        <v>30</v>
      </c>
      <c r="M278" s="69" t="s">
        <v>1094</v>
      </c>
    </row>
    <row r="279" spans="1:13" x14ac:dyDescent="0.25">
      <c r="A279" s="101"/>
      <c r="B279" s="95" t="str">
        <f>HYPERLINK("#"&amp;"ErrataAnalysis!A"&amp;ROW()-2,ErrataAnalysis!A277)</f>
        <v>SAFETY_TC.002</v>
      </c>
      <c r="C279" s="73" t="s">
        <v>30</v>
      </c>
      <c r="D279" s="68" t="s">
        <v>30</v>
      </c>
      <c r="E279" s="68" t="s">
        <v>30</v>
      </c>
      <c r="F279" s="68" t="s">
        <v>30</v>
      </c>
      <c r="G279" s="68" t="s">
        <v>30</v>
      </c>
      <c r="H279" s="68" t="s">
        <v>30</v>
      </c>
      <c r="I279" s="68" t="s">
        <v>30</v>
      </c>
      <c r="J279" s="68" t="s">
        <v>30</v>
      </c>
      <c r="K279" s="68" t="s">
        <v>30</v>
      </c>
      <c r="L279" s="68" t="s">
        <v>30</v>
      </c>
      <c r="M279" s="69" t="s">
        <v>30</v>
      </c>
    </row>
    <row r="280" spans="1:13" x14ac:dyDescent="0.25">
      <c r="A280" s="101"/>
      <c r="B280" s="95" t="str">
        <f>HYPERLINK("#"&amp;"ErrataAnalysis!A"&amp;ROW()-2,ErrataAnalysis!A278)</f>
        <v>SAFETY_TC.004</v>
      </c>
      <c r="C280" s="73" t="s">
        <v>1094</v>
      </c>
      <c r="D280" s="68" t="s">
        <v>30</v>
      </c>
      <c r="E280" s="68" t="s">
        <v>30</v>
      </c>
      <c r="F280" s="68" t="s">
        <v>30</v>
      </c>
      <c r="G280" s="68" t="s">
        <v>30</v>
      </c>
      <c r="H280" s="68" t="s">
        <v>30</v>
      </c>
      <c r="I280" s="68" t="s">
        <v>30</v>
      </c>
      <c r="J280" s="68" t="s">
        <v>30</v>
      </c>
      <c r="K280" s="68" t="s">
        <v>30</v>
      </c>
      <c r="L280" s="68" t="s">
        <v>30</v>
      </c>
      <c r="M280" s="69" t="s">
        <v>1094</v>
      </c>
    </row>
    <row r="281" spans="1:13" x14ac:dyDescent="0.25">
      <c r="A281" s="101"/>
      <c r="B281" s="95" t="str">
        <f>HYPERLINK("#"&amp;"ErrataAnalysis!A"&amp;ROW()-2,ErrataAnalysis!A279)</f>
        <v>SAFETY_TC.005</v>
      </c>
      <c r="C281" s="73" t="s">
        <v>1094</v>
      </c>
      <c r="D281" s="68" t="s">
        <v>30</v>
      </c>
      <c r="E281" s="68" t="s">
        <v>30</v>
      </c>
      <c r="F281" s="68" t="s">
        <v>1094</v>
      </c>
      <c r="G281" s="68" t="s">
        <v>1094</v>
      </c>
      <c r="H281" s="68" t="s">
        <v>1094</v>
      </c>
      <c r="I281" s="68" t="s">
        <v>1094</v>
      </c>
      <c r="J281" s="68" t="s">
        <v>1094</v>
      </c>
      <c r="K281" s="68" t="s">
        <v>30</v>
      </c>
      <c r="L281" s="68" t="s">
        <v>30</v>
      </c>
      <c r="M281" s="69" t="s">
        <v>1094</v>
      </c>
    </row>
    <row r="282" spans="1:13" x14ac:dyDescent="0.25">
      <c r="A282" s="101"/>
      <c r="B282" s="95" t="str">
        <f>HYPERLINK("#"&amp;"ErrataAnalysis!A"&amp;ROW()-2,ErrataAnalysis!A280)</f>
        <v>SAFETY_TC.006</v>
      </c>
      <c r="C282" s="73" t="s">
        <v>30</v>
      </c>
      <c r="D282" s="68" t="s">
        <v>30</v>
      </c>
      <c r="E282" s="68" t="s">
        <v>30</v>
      </c>
      <c r="F282" s="68" t="s">
        <v>30</v>
      </c>
      <c r="G282" s="68" t="s">
        <v>30</v>
      </c>
      <c r="H282" s="68" t="s">
        <v>30</v>
      </c>
      <c r="I282" s="68" t="s">
        <v>30</v>
      </c>
      <c r="J282" s="68" t="s">
        <v>30</v>
      </c>
      <c r="K282" s="68" t="s">
        <v>30</v>
      </c>
      <c r="L282" s="68" t="s">
        <v>30</v>
      </c>
      <c r="M282" s="69" t="s">
        <v>30</v>
      </c>
    </row>
    <row r="283" spans="1:13" x14ac:dyDescent="0.25">
      <c r="A283" s="101"/>
      <c r="B283" s="95" t="str">
        <f>HYPERLINK("#"&amp;"ErrataAnalysis!A"&amp;ROW()-2,ErrataAnalysis!A281)</f>
        <v>SAFETY_TC.007</v>
      </c>
      <c r="C283" s="73" t="s">
        <v>30</v>
      </c>
      <c r="D283" s="68" t="s">
        <v>30</v>
      </c>
      <c r="E283" s="68" t="s">
        <v>30</v>
      </c>
      <c r="F283" s="68" t="s">
        <v>30</v>
      </c>
      <c r="G283" s="68" t="s">
        <v>30</v>
      </c>
      <c r="H283" s="68" t="s">
        <v>30</v>
      </c>
      <c r="I283" s="68" t="s">
        <v>30</v>
      </c>
      <c r="J283" s="68" t="s">
        <v>30</v>
      </c>
      <c r="K283" s="68" t="s">
        <v>30</v>
      </c>
      <c r="L283" s="68" t="s">
        <v>30</v>
      </c>
      <c r="M283" s="69" t="s">
        <v>1094</v>
      </c>
    </row>
    <row r="284" spans="1:13" x14ac:dyDescent="0.25">
      <c r="A284" s="101"/>
      <c r="B284" s="95" t="str">
        <f>HYPERLINK("#"&amp;"ErrataAnalysis!A"&amp;ROW()-2,ErrataAnalysis!A282)</f>
        <v>SAFETY_TC.009</v>
      </c>
      <c r="C284" s="73" t="s">
        <v>1094</v>
      </c>
      <c r="D284" s="68" t="s">
        <v>1094</v>
      </c>
      <c r="E284" s="68" t="s">
        <v>1094</v>
      </c>
      <c r="F284" s="68" t="s">
        <v>1094</v>
      </c>
      <c r="G284" s="68" t="s">
        <v>1094</v>
      </c>
      <c r="H284" s="68" t="s">
        <v>1094</v>
      </c>
      <c r="I284" s="68" t="s">
        <v>30</v>
      </c>
      <c r="J284" s="68" t="s">
        <v>1094</v>
      </c>
      <c r="K284" s="68" t="s">
        <v>30</v>
      </c>
      <c r="L284" s="68" t="s">
        <v>1094</v>
      </c>
      <c r="M284" s="69" t="s">
        <v>1094</v>
      </c>
    </row>
    <row r="285" spans="1:13" x14ac:dyDescent="0.25">
      <c r="A285" s="101"/>
      <c r="B285" s="95" t="str">
        <f>HYPERLINK("#"&amp;"ErrataAnalysis!A"&amp;ROW()-2,ErrataAnalysis!A283)</f>
        <v>SAFETY_TC.010</v>
      </c>
      <c r="C285" s="73" t="s">
        <v>1094</v>
      </c>
      <c r="D285" s="68" t="s">
        <v>1094</v>
      </c>
      <c r="E285" s="68" t="s">
        <v>1094</v>
      </c>
      <c r="F285" s="68" t="s">
        <v>1094</v>
      </c>
      <c r="G285" s="68" t="s">
        <v>1094</v>
      </c>
      <c r="H285" s="68" t="s">
        <v>1094</v>
      </c>
      <c r="I285" s="68" t="s">
        <v>30</v>
      </c>
      <c r="J285" s="68" t="s">
        <v>1094</v>
      </c>
      <c r="K285" s="68" t="s">
        <v>30</v>
      </c>
      <c r="L285" s="68" t="s">
        <v>1094</v>
      </c>
      <c r="M285" s="69" t="s">
        <v>1094</v>
      </c>
    </row>
    <row r="286" spans="1:13" x14ac:dyDescent="0.25">
      <c r="A286" s="101"/>
      <c r="B286" s="95" t="str">
        <f>HYPERLINK("#"&amp;"ErrataAnalysis!A"&amp;ROW()-2,ErrataAnalysis!A284)</f>
        <v>SAFETY_TC.011</v>
      </c>
      <c r="C286" s="73" t="s">
        <v>1094</v>
      </c>
      <c r="D286" s="68" t="s">
        <v>1094</v>
      </c>
      <c r="E286" s="68" t="s">
        <v>1094</v>
      </c>
      <c r="F286" s="68" t="s">
        <v>1094</v>
      </c>
      <c r="G286" s="68" t="s">
        <v>1094</v>
      </c>
      <c r="H286" s="68" t="s">
        <v>1094</v>
      </c>
      <c r="I286" s="68" t="s">
        <v>30</v>
      </c>
      <c r="J286" s="68" t="s">
        <v>1094</v>
      </c>
      <c r="K286" s="68" t="s">
        <v>30</v>
      </c>
      <c r="L286" s="68" t="s">
        <v>1094</v>
      </c>
      <c r="M286" s="69" t="s">
        <v>1094</v>
      </c>
    </row>
    <row r="287" spans="1:13" x14ac:dyDescent="0.25">
      <c r="A287" s="101"/>
      <c r="B287" s="95" t="str">
        <f>HYPERLINK("#"&amp;"ErrataAnalysis!A"&amp;ROW()-2,ErrataAnalysis!A285)</f>
        <v>SAFETY_TC.012</v>
      </c>
      <c r="C287" s="73" t="s">
        <v>1094</v>
      </c>
      <c r="D287" s="68" t="s">
        <v>1094</v>
      </c>
      <c r="E287" s="68" t="s">
        <v>1094</v>
      </c>
      <c r="F287" s="68" t="s">
        <v>1094</v>
      </c>
      <c r="G287" s="68" t="s">
        <v>1094</v>
      </c>
      <c r="H287" s="68" t="s">
        <v>1094</v>
      </c>
      <c r="I287" s="68" t="s">
        <v>30</v>
      </c>
      <c r="J287" s="68" t="s">
        <v>1094</v>
      </c>
      <c r="K287" s="68" t="s">
        <v>30</v>
      </c>
      <c r="L287" s="68" t="s">
        <v>1094</v>
      </c>
      <c r="M287" s="69" t="s">
        <v>1094</v>
      </c>
    </row>
    <row r="288" spans="1:13" x14ac:dyDescent="0.25">
      <c r="A288" s="101"/>
      <c r="B288" s="95" t="str">
        <f>HYPERLINK("#"&amp;"ErrataAnalysis!A"&amp;ROW()-2,ErrataAnalysis!A286)</f>
        <v>SAFETY_TC.013</v>
      </c>
      <c r="C288" s="73" t="s">
        <v>1094</v>
      </c>
      <c r="D288" s="68" t="s">
        <v>1094</v>
      </c>
      <c r="E288" s="68" t="s">
        <v>1094</v>
      </c>
      <c r="F288" s="68" t="s">
        <v>1094</v>
      </c>
      <c r="G288" s="68" t="s">
        <v>1094</v>
      </c>
      <c r="H288" s="68" t="s">
        <v>1094</v>
      </c>
      <c r="I288" s="68" t="s">
        <v>30</v>
      </c>
      <c r="J288" s="68" t="s">
        <v>1094</v>
      </c>
      <c r="K288" s="68" t="s">
        <v>30</v>
      </c>
      <c r="L288" s="68" t="s">
        <v>1094</v>
      </c>
      <c r="M288" s="69" t="s">
        <v>1094</v>
      </c>
    </row>
    <row r="289" spans="1:13" x14ac:dyDescent="0.25">
      <c r="A289" s="101"/>
      <c r="B289" s="95" t="str">
        <f>HYPERLINK("#"&amp;"ErrataAnalysis!A"&amp;ROW()-2,ErrataAnalysis!A287)</f>
        <v>SAFETY_TC.014</v>
      </c>
      <c r="C289" s="73" t="s">
        <v>1094</v>
      </c>
      <c r="D289" s="68" t="s">
        <v>1094</v>
      </c>
      <c r="E289" s="68" t="s">
        <v>1094</v>
      </c>
      <c r="F289" s="68" t="s">
        <v>1094</v>
      </c>
      <c r="G289" s="68" t="s">
        <v>1094</v>
      </c>
      <c r="H289" s="68" t="s">
        <v>1094</v>
      </c>
      <c r="I289" s="68" t="s">
        <v>30</v>
      </c>
      <c r="J289" s="68" t="s">
        <v>1094</v>
      </c>
      <c r="K289" s="68" t="s">
        <v>30</v>
      </c>
      <c r="L289" s="68" t="s">
        <v>1094</v>
      </c>
      <c r="M289" s="69" t="s">
        <v>1094</v>
      </c>
    </row>
    <row r="290" spans="1:13" x14ac:dyDescent="0.25">
      <c r="A290" s="101"/>
      <c r="B290" s="95" t="str">
        <f>HYPERLINK("#"&amp;"ErrataAnalysis!A"&amp;ROW()-2,ErrataAnalysis!A288)</f>
        <v>SAFETY_TC.015</v>
      </c>
      <c r="C290" s="73" t="s">
        <v>1094</v>
      </c>
      <c r="D290" s="68" t="s">
        <v>1094</v>
      </c>
      <c r="E290" s="68" t="s">
        <v>1094</v>
      </c>
      <c r="F290" s="68" t="s">
        <v>1094</v>
      </c>
      <c r="G290" s="68" t="s">
        <v>1094</v>
      </c>
      <c r="H290" s="68" t="s">
        <v>1094</v>
      </c>
      <c r="I290" s="68" t="s">
        <v>30</v>
      </c>
      <c r="J290" s="68" t="s">
        <v>1094</v>
      </c>
      <c r="K290" s="68" t="s">
        <v>30</v>
      </c>
      <c r="L290" s="68" t="s">
        <v>1094</v>
      </c>
      <c r="M290" s="69" t="s">
        <v>1094</v>
      </c>
    </row>
    <row r="291" spans="1:13" x14ac:dyDescent="0.25">
      <c r="A291" s="101"/>
      <c r="B291" s="95" t="str">
        <f>HYPERLINK("#"&amp;"ErrataAnalysis!A"&amp;ROW()-2,ErrataAnalysis!A289)</f>
        <v>SAFETY_TC.016</v>
      </c>
      <c r="C291" s="73" t="s">
        <v>1094</v>
      </c>
      <c r="D291" s="68" t="s">
        <v>1094</v>
      </c>
      <c r="E291" s="68" t="s">
        <v>1094</v>
      </c>
      <c r="F291" s="68" t="s">
        <v>1094</v>
      </c>
      <c r="G291" s="68" t="s">
        <v>1094</v>
      </c>
      <c r="H291" s="68" t="s">
        <v>1094</v>
      </c>
      <c r="I291" s="68" t="s">
        <v>30</v>
      </c>
      <c r="J291" s="68" t="s">
        <v>1094</v>
      </c>
      <c r="K291" s="68" t="s">
        <v>30</v>
      </c>
      <c r="L291" s="68" t="s">
        <v>1094</v>
      </c>
      <c r="M291" s="69" t="s">
        <v>1094</v>
      </c>
    </row>
    <row r="292" spans="1:13" x14ac:dyDescent="0.25">
      <c r="A292" s="101"/>
      <c r="B292" s="95" t="str">
        <f>HYPERLINK("#"&amp;"ErrataAnalysis!A"&amp;ROW()-2,ErrataAnalysis!A290)</f>
        <v>SAFETY_TC.017</v>
      </c>
      <c r="C292" s="73" t="s">
        <v>1094</v>
      </c>
      <c r="D292" s="68" t="s">
        <v>1094</v>
      </c>
      <c r="E292" s="68" t="s">
        <v>1094</v>
      </c>
      <c r="F292" s="68" t="s">
        <v>1094</v>
      </c>
      <c r="G292" s="68" t="s">
        <v>1094</v>
      </c>
      <c r="H292" s="68" t="s">
        <v>1094</v>
      </c>
      <c r="I292" s="68" t="s">
        <v>30</v>
      </c>
      <c r="J292" s="68" t="s">
        <v>1094</v>
      </c>
      <c r="K292" s="68" t="s">
        <v>30</v>
      </c>
      <c r="L292" s="68" t="s">
        <v>1094</v>
      </c>
      <c r="M292" s="69" t="s">
        <v>1094</v>
      </c>
    </row>
    <row r="293" spans="1:13" x14ac:dyDescent="0.25">
      <c r="A293" s="101"/>
      <c r="B293" s="95" t="str">
        <f>HYPERLINK("#"&amp;"ErrataAnalysis!A"&amp;ROW()-2,ErrataAnalysis!A291)</f>
        <v>SAFETY_TC.018</v>
      </c>
      <c r="C293" s="73" t="s">
        <v>1094</v>
      </c>
      <c r="D293" s="68" t="s">
        <v>1094</v>
      </c>
      <c r="E293" s="68" t="s">
        <v>1094</v>
      </c>
      <c r="F293" s="68" t="s">
        <v>1094</v>
      </c>
      <c r="G293" s="68" t="s">
        <v>1094</v>
      </c>
      <c r="H293" s="68" t="s">
        <v>1094</v>
      </c>
      <c r="I293" s="68" t="s">
        <v>30</v>
      </c>
      <c r="J293" s="68" t="s">
        <v>1094</v>
      </c>
      <c r="K293" s="68" t="s">
        <v>30</v>
      </c>
      <c r="L293" s="68" t="s">
        <v>1094</v>
      </c>
      <c r="M293" s="69" t="s">
        <v>1094</v>
      </c>
    </row>
    <row r="294" spans="1:13" x14ac:dyDescent="0.25">
      <c r="A294" s="101"/>
      <c r="B294" s="95" t="str">
        <f>HYPERLINK("#"&amp;"ErrataAnalysis!A"&amp;ROW()-2,ErrataAnalysis!A292)</f>
        <v>SAFETY_TC.019</v>
      </c>
      <c r="C294" s="73" t="s">
        <v>1094</v>
      </c>
      <c r="D294" s="68" t="s">
        <v>1094</v>
      </c>
      <c r="E294" s="68" t="s">
        <v>1094</v>
      </c>
      <c r="F294" s="68" t="s">
        <v>1094</v>
      </c>
      <c r="G294" s="68" t="s">
        <v>1094</v>
      </c>
      <c r="H294" s="68" t="s">
        <v>1094</v>
      </c>
      <c r="I294" s="68" t="s">
        <v>30</v>
      </c>
      <c r="J294" s="68" t="s">
        <v>1094</v>
      </c>
      <c r="K294" s="68" t="s">
        <v>30</v>
      </c>
      <c r="L294" s="68" t="s">
        <v>1094</v>
      </c>
      <c r="M294" s="69" t="s">
        <v>1094</v>
      </c>
    </row>
    <row r="295" spans="1:13" x14ac:dyDescent="0.25">
      <c r="A295" s="101"/>
      <c r="B295" s="95" t="str">
        <f>HYPERLINK("#"&amp;"ErrataAnalysis!A"&amp;ROW()-2,ErrataAnalysis!A293)</f>
        <v>SAFETY_TC.021</v>
      </c>
      <c r="C295" s="73" t="s">
        <v>1094</v>
      </c>
      <c r="D295" s="68" t="s">
        <v>1094</v>
      </c>
      <c r="E295" s="68" t="s">
        <v>1094</v>
      </c>
      <c r="F295" s="68" t="s">
        <v>1094</v>
      </c>
      <c r="G295" s="68" t="s">
        <v>1094</v>
      </c>
      <c r="H295" s="68" t="s">
        <v>30</v>
      </c>
      <c r="I295" s="68" t="s">
        <v>30</v>
      </c>
      <c r="J295" s="68" t="s">
        <v>1094</v>
      </c>
      <c r="K295" s="68" t="s">
        <v>30</v>
      </c>
      <c r="L295" s="68" t="s">
        <v>1094</v>
      </c>
      <c r="M295" s="69" t="s">
        <v>1094</v>
      </c>
    </row>
    <row r="296" spans="1:13" x14ac:dyDescent="0.25">
      <c r="A296" s="101"/>
      <c r="B296" s="95" t="str">
        <f>HYPERLINK("#"&amp;"ErrataAnalysis!A"&amp;ROW()-2,ErrataAnalysis!A294)</f>
        <v>SAFETY_TC.022</v>
      </c>
      <c r="C296" s="73" t="s">
        <v>1094</v>
      </c>
      <c r="D296" s="68" t="s">
        <v>1094</v>
      </c>
      <c r="E296" s="68" t="s">
        <v>1094</v>
      </c>
      <c r="F296" s="68" t="s">
        <v>1094</v>
      </c>
      <c r="G296" s="68" t="s">
        <v>30</v>
      </c>
      <c r="H296" s="68" t="s">
        <v>1094</v>
      </c>
      <c r="I296" s="68" t="s">
        <v>1094</v>
      </c>
      <c r="J296" s="68" t="s">
        <v>1094</v>
      </c>
      <c r="K296" s="68" t="s">
        <v>1094</v>
      </c>
      <c r="L296" s="68" t="s">
        <v>1094</v>
      </c>
      <c r="M296" s="69" t="s">
        <v>1094</v>
      </c>
    </row>
    <row r="297" spans="1:13" x14ac:dyDescent="0.25">
      <c r="A297" s="101"/>
      <c r="B297" s="95" t="str">
        <f>HYPERLINK("#"&amp;"ErrataAnalysis!A"&amp;ROW()-2,ErrataAnalysis!A295)</f>
        <v>SAFETY_TC.H001</v>
      </c>
      <c r="C297" s="73" t="s">
        <v>1094</v>
      </c>
      <c r="D297" s="68" t="s">
        <v>30</v>
      </c>
      <c r="E297" s="68" t="s">
        <v>30</v>
      </c>
      <c r="F297" s="68" t="s">
        <v>30</v>
      </c>
      <c r="G297" s="68" t="s">
        <v>30</v>
      </c>
      <c r="H297" s="68" t="s">
        <v>30</v>
      </c>
      <c r="I297" s="68" t="s">
        <v>30</v>
      </c>
      <c r="J297" s="68" t="s">
        <v>30</v>
      </c>
      <c r="K297" s="68" t="s">
        <v>30</v>
      </c>
      <c r="L297" s="68" t="s">
        <v>30</v>
      </c>
      <c r="M297" s="69" t="s">
        <v>1094</v>
      </c>
    </row>
    <row r="298" spans="1:13" x14ac:dyDescent="0.25">
      <c r="A298" s="101"/>
      <c r="B298" s="95" t="str">
        <f>HYPERLINK("#"&amp;"ErrataAnalysis!A"&amp;ROW()-2,ErrataAnalysis!A296)</f>
        <v>SAFETY_TC.H002</v>
      </c>
      <c r="C298" s="73" t="s">
        <v>30</v>
      </c>
      <c r="D298" s="68" t="s">
        <v>30</v>
      </c>
      <c r="E298" s="68" t="s">
        <v>30</v>
      </c>
      <c r="F298" s="68" t="s">
        <v>30</v>
      </c>
      <c r="G298" s="68" t="s">
        <v>30</v>
      </c>
      <c r="H298" s="68" t="s">
        <v>30</v>
      </c>
      <c r="I298" s="68" t="s">
        <v>30</v>
      </c>
      <c r="J298" s="68" t="s">
        <v>30</v>
      </c>
      <c r="K298" s="68" t="s">
        <v>30</v>
      </c>
      <c r="L298" s="68" t="s">
        <v>30</v>
      </c>
      <c r="M298" s="69" t="s">
        <v>30</v>
      </c>
    </row>
    <row r="299" spans="1:13" x14ac:dyDescent="0.25">
      <c r="A299" s="101"/>
      <c r="B299" s="95" t="str">
        <f>HYPERLINK("#"&amp;"ErrataAnalysis!A"&amp;ROW()-2,ErrataAnalysis!A297)</f>
        <v>SAFETY_TC.H003</v>
      </c>
      <c r="C299" s="73" t="s">
        <v>1094</v>
      </c>
      <c r="D299" s="68" t="s">
        <v>30</v>
      </c>
      <c r="E299" s="68" t="s">
        <v>30</v>
      </c>
      <c r="F299" s="68" t="s">
        <v>30</v>
      </c>
      <c r="G299" s="68" t="s">
        <v>30</v>
      </c>
      <c r="H299" s="68" t="s">
        <v>30</v>
      </c>
      <c r="I299" s="68" t="s">
        <v>30</v>
      </c>
      <c r="J299" s="68" t="s">
        <v>30</v>
      </c>
      <c r="K299" s="68" t="s">
        <v>30</v>
      </c>
      <c r="L299" s="68" t="s">
        <v>30</v>
      </c>
      <c r="M299" s="69" t="s">
        <v>1094</v>
      </c>
    </row>
    <row r="300" spans="1:13" x14ac:dyDescent="0.25">
      <c r="A300" s="101"/>
      <c r="B300" s="95" t="str">
        <f>HYPERLINK("#"&amp;"ErrataAnalysis!A"&amp;ROW()-2,ErrataAnalysis!A298)</f>
        <v>SAFETY_TC.H004</v>
      </c>
      <c r="C300" s="73" t="s">
        <v>1094</v>
      </c>
      <c r="D300" s="68" t="s">
        <v>30</v>
      </c>
      <c r="E300" s="68" t="s">
        <v>30</v>
      </c>
      <c r="F300" s="68" t="s">
        <v>30</v>
      </c>
      <c r="G300" s="68" t="s">
        <v>30</v>
      </c>
      <c r="H300" s="68" t="s">
        <v>30</v>
      </c>
      <c r="I300" s="68" t="s">
        <v>30</v>
      </c>
      <c r="J300" s="68" t="s">
        <v>30</v>
      </c>
      <c r="K300" s="68" t="s">
        <v>30</v>
      </c>
      <c r="L300" s="68" t="s">
        <v>30</v>
      </c>
      <c r="M300" s="69" t="s">
        <v>1094</v>
      </c>
    </row>
    <row r="301" spans="1:13" x14ac:dyDescent="0.25">
      <c r="A301" s="101"/>
      <c r="B301" s="95" t="str">
        <f>HYPERLINK("#"&amp;"ErrataAnalysis!A"&amp;ROW()-2,ErrataAnalysis!A299)</f>
        <v>SAFETY_TC.H005</v>
      </c>
      <c r="C301" s="73" t="s">
        <v>1094</v>
      </c>
      <c r="D301" s="68" t="s">
        <v>1094</v>
      </c>
      <c r="E301" s="68" t="s">
        <v>30</v>
      </c>
      <c r="F301" s="68" t="s">
        <v>1094</v>
      </c>
      <c r="G301" s="68" t="s">
        <v>1094</v>
      </c>
      <c r="H301" s="68" t="s">
        <v>1094</v>
      </c>
      <c r="I301" s="68" t="s">
        <v>1094</v>
      </c>
      <c r="J301" s="68" t="s">
        <v>1094</v>
      </c>
      <c r="K301" s="68" t="s">
        <v>30</v>
      </c>
      <c r="L301" s="68" t="s">
        <v>30</v>
      </c>
      <c r="M301" s="69" t="s">
        <v>1094</v>
      </c>
    </row>
    <row r="302" spans="1:13" x14ac:dyDescent="0.25">
      <c r="A302" s="101"/>
      <c r="B302" s="95" t="str">
        <f>HYPERLINK("#"&amp;"ErrataAnalysis!A"&amp;ROW()-2,ErrataAnalysis!A300)</f>
        <v>SAFETY_TC.H006</v>
      </c>
      <c r="C302" s="73" t="s">
        <v>30</v>
      </c>
      <c r="D302" s="68" t="s">
        <v>30</v>
      </c>
      <c r="E302" s="68" t="s">
        <v>30</v>
      </c>
      <c r="F302" s="68" t="s">
        <v>30</v>
      </c>
      <c r="G302" s="68" t="s">
        <v>30</v>
      </c>
      <c r="H302" s="68" t="s">
        <v>30</v>
      </c>
      <c r="I302" s="68" t="s">
        <v>30</v>
      </c>
      <c r="J302" s="68" t="s">
        <v>30</v>
      </c>
      <c r="K302" s="68" t="s">
        <v>30</v>
      </c>
      <c r="L302" s="68" t="s">
        <v>30</v>
      </c>
      <c r="M302" s="69" t="s">
        <v>30</v>
      </c>
    </row>
    <row r="303" spans="1:13" x14ac:dyDescent="0.25">
      <c r="A303" s="101"/>
      <c r="B303" s="95" t="str">
        <f>HYPERLINK("#"&amp;"ErrataAnalysis!A"&amp;ROW()-2,ErrataAnalysis!A301)</f>
        <v>SAFETY_TC.H007</v>
      </c>
      <c r="C303" s="73" t="s">
        <v>30</v>
      </c>
      <c r="D303" s="68" t="s">
        <v>30</v>
      </c>
      <c r="E303" s="68" t="s">
        <v>30</v>
      </c>
      <c r="F303" s="68" t="s">
        <v>30</v>
      </c>
      <c r="G303" s="68" t="s">
        <v>30</v>
      </c>
      <c r="H303" s="68" t="s">
        <v>30</v>
      </c>
      <c r="I303" s="68" t="s">
        <v>30</v>
      </c>
      <c r="J303" s="68" t="s">
        <v>30</v>
      </c>
      <c r="K303" s="68" t="s">
        <v>30</v>
      </c>
      <c r="L303" s="68" t="s">
        <v>30</v>
      </c>
      <c r="M303" s="69" t="s">
        <v>30</v>
      </c>
    </row>
    <row r="304" spans="1:13" x14ac:dyDescent="0.25">
      <c r="A304" s="101"/>
      <c r="B304" s="95" t="str">
        <f>HYPERLINK("#"&amp;"ErrataAnalysis!A"&amp;ROW()-2,ErrataAnalysis!A302)</f>
        <v>SAFETY_TC.H008</v>
      </c>
      <c r="C304" s="73" t="s">
        <v>30</v>
      </c>
      <c r="D304" s="68" t="s">
        <v>30</v>
      </c>
      <c r="E304" s="68" t="s">
        <v>30</v>
      </c>
      <c r="F304" s="68" t="s">
        <v>30</v>
      </c>
      <c r="G304" s="68" t="s">
        <v>30</v>
      </c>
      <c r="H304" s="68" t="s">
        <v>30</v>
      </c>
      <c r="I304" s="68" t="s">
        <v>30</v>
      </c>
      <c r="J304" s="68" t="s">
        <v>30</v>
      </c>
      <c r="K304" s="68" t="s">
        <v>30</v>
      </c>
      <c r="L304" s="68" t="s">
        <v>30</v>
      </c>
      <c r="M304" s="69" t="s">
        <v>30</v>
      </c>
    </row>
    <row r="305" spans="1:13" x14ac:dyDescent="0.25">
      <c r="A305" s="101"/>
      <c r="B305" s="95" t="str">
        <f>HYPERLINK("#"&amp;"ErrataAnalysis!A"&amp;ROW()-2,ErrataAnalysis!A303)</f>
        <v>SAFETY_TC.H009</v>
      </c>
      <c r="C305" s="73" t="s">
        <v>1094</v>
      </c>
      <c r="D305" s="68" t="s">
        <v>30</v>
      </c>
      <c r="E305" s="68" t="s">
        <v>30</v>
      </c>
      <c r="F305" s="68" t="s">
        <v>1094</v>
      </c>
      <c r="G305" s="68" t="s">
        <v>1094</v>
      </c>
      <c r="H305" s="68" t="s">
        <v>30</v>
      </c>
      <c r="I305" s="68" t="s">
        <v>1094</v>
      </c>
      <c r="J305" s="68" t="s">
        <v>1094</v>
      </c>
      <c r="K305" s="68" t="s">
        <v>30</v>
      </c>
      <c r="L305" s="68" t="s">
        <v>30</v>
      </c>
      <c r="M305" s="69" t="s">
        <v>1094</v>
      </c>
    </row>
    <row r="306" spans="1:13" x14ac:dyDescent="0.25">
      <c r="A306" s="101"/>
      <c r="B306" s="95" t="str">
        <f>HYPERLINK("#"&amp;"ErrataAnalysis!A"&amp;ROW()-2,ErrataAnalysis!A304)</f>
        <v>SAFETY_TC.H010</v>
      </c>
      <c r="C306" s="73" t="s">
        <v>1094</v>
      </c>
      <c r="D306" s="68" t="s">
        <v>1094</v>
      </c>
      <c r="E306" s="68" t="s">
        <v>1094</v>
      </c>
      <c r="F306" s="68" t="s">
        <v>30</v>
      </c>
      <c r="G306" s="68" t="s">
        <v>30</v>
      </c>
      <c r="H306" s="68" t="s">
        <v>1094</v>
      </c>
      <c r="I306" s="68" t="s">
        <v>1094</v>
      </c>
      <c r="J306" s="68" t="s">
        <v>1094</v>
      </c>
      <c r="K306" s="68" t="s">
        <v>1094</v>
      </c>
      <c r="L306" s="68" t="s">
        <v>1094</v>
      </c>
      <c r="M306" s="69" t="s">
        <v>1094</v>
      </c>
    </row>
    <row r="307" spans="1:13" x14ac:dyDescent="0.25">
      <c r="A307" s="101"/>
      <c r="B307" s="95" t="str">
        <f>HYPERLINK("#"&amp;"ErrataAnalysis!A"&amp;ROW()-2,ErrataAnalysis!A305)</f>
        <v>SAFETY_TC.H011</v>
      </c>
      <c r="C307" s="73" t="s">
        <v>1094</v>
      </c>
      <c r="D307" s="68" t="s">
        <v>1094</v>
      </c>
      <c r="E307" s="68" t="s">
        <v>1094</v>
      </c>
      <c r="F307" s="68" t="s">
        <v>30</v>
      </c>
      <c r="G307" s="68" t="s">
        <v>30</v>
      </c>
      <c r="H307" s="68" t="s">
        <v>30</v>
      </c>
      <c r="I307" s="68" t="s">
        <v>30</v>
      </c>
      <c r="J307" s="68" t="s">
        <v>30</v>
      </c>
      <c r="K307" s="68" t="s">
        <v>30</v>
      </c>
      <c r="L307" s="68" t="s">
        <v>30</v>
      </c>
      <c r="M307" s="69" t="s">
        <v>30</v>
      </c>
    </row>
    <row r="308" spans="1:13" x14ac:dyDescent="0.25">
      <c r="A308" s="101"/>
      <c r="B308" s="95" t="str">
        <f>HYPERLINK("#"&amp;"ErrataAnalysis!A"&amp;ROW()-2,ErrataAnalysis!A306)</f>
        <v>SAFETY_TC.H012</v>
      </c>
      <c r="C308" s="73" t="s">
        <v>1094</v>
      </c>
      <c r="D308" s="68" t="s">
        <v>30</v>
      </c>
      <c r="E308" s="68" t="s">
        <v>1094</v>
      </c>
      <c r="F308" s="68" t="s">
        <v>1094</v>
      </c>
      <c r="G308" s="68" t="s">
        <v>1094</v>
      </c>
      <c r="H308" s="68" t="s">
        <v>1094</v>
      </c>
      <c r="I308" s="68" t="s">
        <v>1094</v>
      </c>
      <c r="J308" s="68" t="s">
        <v>1094</v>
      </c>
      <c r="K308" s="68" t="s">
        <v>1094</v>
      </c>
      <c r="L308" s="68" t="s">
        <v>1094</v>
      </c>
      <c r="M308" s="69" t="s">
        <v>1094</v>
      </c>
    </row>
    <row r="309" spans="1:13" x14ac:dyDescent="0.25">
      <c r="A309" s="101"/>
      <c r="B309" s="95" t="str">
        <f>HYPERLINK("#"&amp;"ErrataAnalysis!A"&amp;ROW()-2,ErrataAnalysis!A307)</f>
        <v>SAFETY_TC.H013</v>
      </c>
      <c r="C309" s="73" t="s">
        <v>30</v>
      </c>
      <c r="D309" s="68" t="s">
        <v>30</v>
      </c>
      <c r="E309" s="68" t="s">
        <v>30</v>
      </c>
      <c r="F309" s="68" t="s">
        <v>30</v>
      </c>
      <c r="G309" s="68" t="s">
        <v>30</v>
      </c>
      <c r="H309" s="68" t="s">
        <v>30</v>
      </c>
      <c r="I309" s="68" t="s">
        <v>30</v>
      </c>
      <c r="J309" s="68" t="s">
        <v>30</v>
      </c>
      <c r="K309" s="68" t="s">
        <v>30</v>
      </c>
      <c r="L309" s="68" t="s">
        <v>30</v>
      </c>
      <c r="M309" s="69" t="s">
        <v>30</v>
      </c>
    </row>
    <row r="310" spans="1:13" x14ac:dyDescent="0.25">
      <c r="A310" s="101"/>
      <c r="B310" s="95" t="str">
        <f>HYPERLINK("#"&amp;"ErrataAnalysis!A"&amp;ROW()-2,ErrataAnalysis!A308)</f>
        <v>SAFETY_TC.H014</v>
      </c>
      <c r="C310" s="73" t="s">
        <v>1094</v>
      </c>
      <c r="D310" s="68" t="s">
        <v>30</v>
      </c>
      <c r="E310" s="68" t="s">
        <v>30</v>
      </c>
      <c r="F310" s="68" t="s">
        <v>1094</v>
      </c>
      <c r="G310" s="68" t="s">
        <v>1094</v>
      </c>
      <c r="H310" s="68" t="s">
        <v>30</v>
      </c>
      <c r="I310" s="68" t="s">
        <v>1094</v>
      </c>
      <c r="J310" s="68" t="s">
        <v>1094</v>
      </c>
      <c r="K310" s="68" t="s">
        <v>30</v>
      </c>
      <c r="L310" s="68" t="s">
        <v>30</v>
      </c>
      <c r="M310" s="69" t="s">
        <v>1094</v>
      </c>
    </row>
    <row r="311" spans="1:13" x14ac:dyDescent="0.25">
      <c r="A311" s="101"/>
      <c r="B311" s="95" t="str">
        <f>HYPERLINK("#"&amp;"ErrataAnalysis!A"&amp;ROW()-2,ErrataAnalysis!A309)</f>
        <v>SAFETY_TC.H015</v>
      </c>
      <c r="C311" s="73" t="s">
        <v>30</v>
      </c>
      <c r="D311" s="68" t="s">
        <v>30</v>
      </c>
      <c r="E311" s="68" t="s">
        <v>30</v>
      </c>
      <c r="F311" s="68" t="s">
        <v>30</v>
      </c>
      <c r="G311" s="68" t="s">
        <v>30</v>
      </c>
      <c r="H311" s="68" t="s">
        <v>30</v>
      </c>
      <c r="I311" s="68" t="s">
        <v>30</v>
      </c>
      <c r="J311" s="68" t="s">
        <v>30</v>
      </c>
      <c r="K311" s="68" t="s">
        <v>30</v>
      </c>
      <c r="L311" s="68" t="s">
        <v>30</v>
      </c>
      <c r="M311" s="69" t="s">
        <v>1094</v>
      </c>
    </row>
    <row r="312" spans="1:13" x14ac:dyDescent="0.25">
      <c r="A312" s="101"/>
      <c r="B312" s="95" t="str">
        <f>HYPERLINK("#"&amp;"ErrataAnalysis!A"&amp;ROW()-2,ErrataAnalysis!A310)</f>
        <v>SAFETY_TC.H016</v>
      </c>
      <c r="C312" s="73" t="s">
        <v>30</v>
      </c>
      <c r="D312" s="68" t="s">
        <v>30</v>
      </c>
      <c r="E312" s="68" t="s">
        <v>30</v>
      </c>
      <c r="F312" s="68" t="s">
        <v>30</v>
      </c>
      <c r="G312" s="68" t="s">
        <v>30</v>
      </c>
      <c r="H312" s="68" t="s">
        <v>30</v>
      </c>
      <c r="I312" s="68" t="s">
        <v>30</v>
      </c>
      <c r="J312" s="68" t="s">
        <v>30</v>
      </c>
      <c r="K312" s="68" t="s">
        <v>30</v>
      </c>
      <c r="L312" s="68" t="s">
        <v>30</v>
      </c>
      <c r="M312" s="69" t="s">
        <v>1094</v>
      </c>
    </row>
    <row r="313" spans="1:13" x14ac:dyDescent="0.25">
      <c r="A313" s="101"/>
      <c r="B313" s="95" t="str">
        <f>HYPERLINK("#"&amp;"ErrataAnalysis!A"&amp;ROW()-2,ErrataAnalysis!A311)</f>
        <v>SAFETY_TC.H017</v>
      </c>
      <c r="C313" s="73" t="s">
        <v>30</v>
      </c>
      <c r="D313" s="68" t="s">
        <v>30</v>
      </c>
      <c r="E313" s="68" t="s">
        <v>30</v>
      </c>
      <c r="F313" s="68" t="s">
        <v>30</v>
      </c>
      <c r="G313" s="68" t="s">
        <v>30</v>
      </c>
      <c r="H313" s="68" t="s">
        <v>30</v>
      </c>
      <c r="I313" s="68" t="s">
        <v>30</v>
      </c>
      <c r="J313" s="68" t="s">
        <v>30</v>
      </c>
      <c r="K313" s="68" t="s">
        <v>30</v>
      </c>
      <c r="L313" s="68" t="s">
        <v>30</v>
      </c>
      <c r="M313" s="69" t="s">
        <v>30</v>
      </c>
    </row>
    <row r="314" spans="1:13" x14ac:dyDescent="0.25">
      <c r="A314" s="101"/>
      <c r="B314" s="95" t="str">
        <f>HYPERLINK("#"&amp;"ErrataAnalysis!A"&amp;ROW()-2,ErrataAnalysis!A312)</f>
        <v>SCR_TC.014</v>
      </c>
      <c r="C314" s="73" t="s">
        <v>1094</v>
      </c>
      <c r="D314" s="68" t="s">
        <v>1094</v>
      </c>
      <c r="E314" s="68" t="s">
        <v>1094</v>
      </c>
      <c r="F314" s="68" t="s">
        <v>1094</v>
      </c>
      <c r="G314" s="68" t="s">
        <v>1094</v>
      </c>
      <c r="H314" s="68" t="s">
        <v>1094</v>
      </c>
      <c r="I314" s="68" t="s">
        <v>30</v>
      </c>
      <c r="J314" s="68" t="s">
        <v>30</v>
      </c>
      <c r="K314" s="68" t="s">
        <v>30</v>
      </c>
      <c r="L314" s="68" t="s">
        <v>30</v>
      </c>
      <c r="M314" s="69" t="s">
        <v>1094</v>
      </c>
    </row>
    <row r="315" spans="1:13" x14ac:dyDescent="0.25">
      <c r="A315" s="101"/>
      <c r="B315" s="95" t="str">
        <f>HYPERLINK("#"&amp;"ErrataAnalysis!A"&amp;ROW()-2,ErrataAnalysis!A313)</f>
        <v>SCR_TC.015</v>
      </c>
      <c r="C315" s="73" t="s">
        <v>30</v>
      </c>
      <c r="D315" s="68" t="s">
        <v>30</v>
      </c>
      <c r="E315" s="68" t="s">
        <v>30</v>
      </c>
      <c r="F315" s="68" t="s">
        <v>30</v>
      </c>
      <c r="G315" s="68" t="s">
        <v>30</v>
      </c>
      <c r="H315" s="68" t="s">
        <v>30</v>
      </c>
      <c r="I315" s="68" t="s">
        <v>30</v>
      </c>
      <c r="J315" s="68" t="s">
        <v>30</v>
      </c>
      <c r="K315" s="68" t="s">
        <v>30</v>
      </c>
      <c r="L315" s="68" t="s">
        <v>30</v>
      </c>
      <c r="M315" s="69" t="s">
        <v>30</v>
      </c>
    </row>
    <row r="316" spans="1:13" x14ac:dyDescent="0.25">
      <c r="A316" s="101"/>
      <c r="B316" s="95" t="str">
        <f>HYPERLINK("#"&amp;"ErrataAnalysis!A"&amp;ROW()-2,ErrataAnalysis!A314)</f>
        <v>SCR_TC.016</v>
      </c>
      <c r="C316" s="73" t="s">
        <v>30</v>
      </c>
      <c r="D316" s="68" t="s">
        <v>30</v>
      </c>
      <c r="E316" s="68" t="s">
        <v>30</v>
      </c>
      <c r="F316" s="68" t="s">
        <v>30</v>
      </c>
      <c r="G316" s="68" t="s">
        <v>30</v>
      </c>
      <c r="H316" s="68" t="s">
        <v>30</v>
      </c>
      <c r="I316" s="68" t="s">
        <v>30</v>
      </c>
      <c r="J316" s="68" t="s">
        <v>30</v>
      </c>
      <c r="K316" s="68" t="s">
        <v>30</v>
      </c>
      <c r="L316" s="68" t="s">
        <v>30</v>
      </c>
      <c r="M316" s="69" t="s">
        <v>30</v>
      </c>
    </row>
    <row r="317" spans="1:13" x14ac:dyDescent="0.25">
      <c r="A317" s="101"/>
      <c r="B317" s="95" t="str">
        <f>HYPERLINK("#"&amp;"ErrataAnalysis!A"&amp;ROW()-2,ErrataAnalysis!A315)</f>
        <v>SCR_TC.017</v>
      </c>
      <c r="C317" s="73" t="s">
        <v>1094</v>
      </c>
      <c r="D317" s="68" t="s">
        <v>1094</v>
      </c>
      <c r="E317" s="68" t="s">
        <v>1094</v>
      </c>
      <c r="F317" s="68" t="s">
        <v>1094</v>
      </c>
      <c r="G317" s="68" t="s">
        <v>1094</v>
      </c>
      <c r="H317" s="68" t="s">
        <v>1094</v>
      </c>
      <c r="I317" s="68" t="s">
        <v>30</v>
      </c>
      <c r="J317" s="68" t="s">
        <v>30</v>
      </c>
      <c r="K317" s="68" t="s">
        <v>1094</v>
      </c>
      <c r="L317" s="68" t="s">
        <v>1094</v>
      </c>
      <c r="M317" s="69" t="s">
        <v>1094</v>
      </c>
    </row>
    <row r="318" spans="1:13" x14ac:dyDescent="0.25">
      <c r="A318" s="101"/>
      <c r="B318" s="95" t="str">
        <f>HYPERLINK("#"&amp;"ErrataAnalysis!A"&amp;ROW()-2,ErrataAnalysis!A316)</f>
        <v>SCR_TC.018</v>
      </c>
      <c r="C318" s="73" t="s">
        <v>30</v>
      </c>
      <c r="D318" s="68" t="s">
        <v>30</v>
      </c>
      <c r="E318" s="68" t="s">
        <v>30</v>
      </c>
      <c r="F318" s="68" t="s">
        <v>30</v>
      </c>
      <c r="G318" s="68" t="s">
        <v>30</v>
      </c>
      <c r="H318" s="68" t="s">
        <v>30</v>
      </c>
      <c r="I318" s="68" t="s">
        <v>30</v>
      </c>
      <c r="J318" s="68" t="s">
        <v>30</v>
      </c>
      <c r="K318" s="68" t="s">
        <v>30</v>
      </c>
      <c r="L318" s="68" t="s">
        <v>30</v>
      </c>
      <c r="M318" s="69" t="s">
        <v>30</v>
      </c>
    </row>
    <row r="319" spans="1:13" x14ac:dyDescent="0.25">
      <c r="A319" s="101"/>
      <c r="B319" s="95" t="str">
        <f>HYPERLINK("#"&amp;"ErrataAnalysis!A"&amp;ROW()-2,ErrataAnalysis!A317)</f>
        <v>SCR_TC.019</v>
      </c>
      <c r="C319" s="73" t="s">
        <v>30</v>
      </c>
      <c r="D319" s="68" t="s">
        <v>30</v>
      </c>
      <c r="E319" s="68" t="s">
        <v>30</v>
      </c>
      <c r="F319" s="68" t="s">
        <v>30</v>
      </c>
      <c r="G319" s="68" t="s">
        <v>30</v>
      </c>
      <c r="H319" s="68" t="s">
        <v>30</v>
      </c>
      <c r="I319" s="68" t="s">
        <v>30</v>
      </c>
      <c r="J319" s="68" t="s">
        <v>30</v>
      </c>
      <c r="K319" s="68" t="s">
        <v>30</v>
      </c>
      <c r="L319" s="68" t="s">
        <v>30</v>
      </c>
      <c r="M319" s="69" t="s">
        <v>30</v>
      </c>
    </row>
    <row r="320" spans="1:13" x14ac:dyDescent="0.25">
      <c r="A320" s="101"/>
      <c r="B320" s="95" t="str">
        <f>HYPERLINK("#"&amp;"ErrataAnalysis!A"&amp;ROW()-2,ErrataAnalysis!A318)</f>
        <v>SCR_TC.020</v>
      </c>
      <c r="C320" s="73" t="s">
        <v>30</v>
      </c>
      <c r="D320" s="68" t="s">
        <v>30</v>
      </c>
      <c r="E320" s="68" t="s">
        <v>30</v>
      </c>
      <c r="F320" s="68" t="s">
        <v>30</v>
      </c>
      <c r="G320" s="68" t="s">
        <v>30</v>
      </c>
      <c r="H320" s="68" t="s">
        <v>30</v>
      </c>
      <c r="I320" s="68" t="s">
        <v>30</v>
      </c>
      <c r="J320" s="68" t="s">
        <v>30</v>
      </c>
      <c r="K320" s="68" t="s">
        <v>30</v>
      </c>
      <c r="L320" s="68" t="s">
        <v>30</v>
      </c>
      <c r="M320" s="69" t="s">
        <v>30</v>
      </c>
    </row>
    <row r="321" spans="1:13" x14ac:dyDescent="0.25">
      <c r="A321" s="101"/>
      <c r="B321" s="95" t="str">
        <f>HYPERLINK("#"&amp;"ErrataAnalysis!A"&amp;ROW()-2,ErrataAnalysis!A319)</f>
        <v>SCR_TC.021</v>
      </c>
      <c r="C321" s="73" t="s">
        <v>30</v>
      </c>
      <c r="D321" s="68" t="s">
        <v>30</v>
      </c>
      <c r="E321" s="68" t="s">
        <v>1094</v>
      </c>
      <c r="F321" s="68" t="s">
        <v>30</v>
      </c>
      <c r="G321" s="68" t="s">
        <v>30</v>
      </c>
      <c r="H321" s="68" t="s">
        <v>30</v>
      </c>
      <c r="I321" s="68" t="s">
        <v>1094</v>
      </c>
      <c r="J321" s="68" t="s">
        <v>1094</v>
      </c>
      <c r="K321" s="68" t="s">
        <v>1094</v>
      </c>
      <c r="L321" s="68" t="s">
        <v>1094</v>
      </c>
      <c r="M321" s="69" t="s">
        <v>30</v>
      </c>
    </row>
    <row r="322" spans="1:13" x14ac:dyDescent="0.25">
      <c r="A322" s="101"/>
      <c r="B322" s="95" t="str">
        <f>HYPERLINK("#"&amp;"ErrataAnalysis!A"&amp;ROW()-2,ErrataAnalysis!A320)</f>
        <v>SCR_TC.022</v>
      </c>
      <c r="C322" s="73" t="s">
        <v>30</v>
      </c>
      <c r="D322" s="68" t="s">
        <v>30</v>
      </c>
      <c r="E322" s="68" t="s">
        <v>30</v>
      </c>
      <c r="F322" s="68" t="s">
        <v>30</v>
      </c>
      <c r="G322" s="68" t="s">
        <v>30</v>
      </c>
      <c r="H322" s="68" t="s">
        <v>30</v>
      </c>
      <c r="I322" s="68" t="s">
        <v>30</v>
      </c>
      <c r="J322" s="68" t="s">
        <v>30</v>
      </c>
      <c r="K322" s="68" t="s">
        <v>30</v>
      </c>
      <c r="L322" s="68" t="s">
        <v>30</v>
      </c>
      <c r="M322" s="69" t="s">
        <v>30</v>
      </c>
    </row>
    <row r="323" spans="1:13" x14ac:dyDescent="0.25">
      <c r="A323" s="101"/>
      <c r="B323" s="95" t="str">
        <f>HYPERLINK("#"&amp;"ErrataAnalysis!A"&amp;ROW()-2,ErrataAnalysis!A321)</f>
        <v>SCR_TC.H009</v>
      </c>
      <c r="C323" s="73" t="s">
        <v>30</v>
      </c>
      <c r="D323" s="68" t="s">
        <v>30</v>
      </c>
      <c r="E323" s="68" t="s">
        <v>30</v>
      </c>
      <c r="F323" s="68" t="s">
        <v>30</v>
      </c>
      <c r="G323" s="68" t="s">
        <v>30</v>
      </c>
      <c r="H323" s="68" t="s">
        <v>30</v>
      </c>
      <c r="I323" s="68" t="s">
        <v>30</v>
      </c>
      <c r="J323" s="68" t="s">
        <v>30</v>
      </c>
      <c r="K323" s="68" t="s">
        <v>30</v>
      </c>
      <c r="L323" s="68" t="s">
        <v>30</v>
      </c>
      <c r="M323" s="69" t="s">
        <v>30</v>
      </c>
    </row>
    <row r="324" spans="1:13" x14ac:dyDescent="0.25">
      <c r="A324" s="101"/>
      <c r="B324" s="95" t="str">
        <f>HYPERLINK("#"&amp;"ErrataAnalysis!A"&amp;ROW()-2,ErrataAnalysis!A322)</f>
        <v>SCR_TC.H010</v>
      </c>
      <c r="C324" s="73" t="s">
        <v>30</v>
      </c>
      <c r="D324" s="68" t="s">
        <v>30</v>
      </c>
      <c r="E324" s="68" t="s">
        <v>30</v>
      </c>
      <c r="F324" s="68" t="s">
        <v>30</v>
      </c>
      <c r="G324" s="68" t="s">
        <v>30</v>
      </c>
      <c r="H324" s="68" t="s">
        <v>30</v>
      </c>
      <c r="I324" s="68" t="s">
        <v>30</v>
      </c>
      <c r="J324" s="68" t="s">
        <v>30</v>
      </c>
      <c r="K324" s="68" t="s">
        <v>30</v>
      </c>
      <c r="L324" s="68" t="s">
        <v>30</v>
      </c>
      <c r="M324" s="69" t="s">
        <v>30</v>
      </c>
    </row>
    <row r="325" spans="1:13" x14ac:dyDescent="0.25">
      <c r="A325" s="101"/>
      <c r="B325" s="95" t="str">
        <f>HYPERLINK("#"&amp;"ErrataAnalysis!A"&amp;ROW()-2,ErrataAnalysis!A323)</f>
        <v>SCR_TC.H011</v>
      </c>
      <c r="C325" s="73" t="s">
        <v>30</v>
      </c>
      <c r="D325" s="68" t="s">
        <v>30</v>
      </c>
      <c r="E325" s="68" t="s">
        <v>30</v>
      </c>
      <c r="F325" s="68" t="s">
        <v>30</v>
      </c>
      <c r="G325" s="68" t="s">
        <v>30</v>
      </c>
      <c r="H325" s="68" t="s">
        <v>30</v>
      </c>
      <c r="I325" s="68" t="s">
        <v>30</v>
      </c>
      <c r="J325" s="68" t="s">
        <v>30</v>
      </c>
      <c r="K325" s="68" t="s">
        <v>30</v>
      </c>
      <c r="L325" s="68" t="s">
        <v>30</v>
      </c>
      <c r="M325" s="69" t="s">
        <v>30</v>
      </c>
    </row>
    <row r="326" spans="1:13" x14ac:dyDescent="0.25">
      <c r="A326" s="101"/>
      <c r="B326" s="95" t="str">
        <f>HYPERLINK("#"&amp;"ErrataAnalysis!A"&amp;ROW()-2,ErrataAnalysis!A324)</f>
        <v>SCR_TC.H012</v>
      </c>
      <c r="C326" s="73" t="s">
        <v>30</v>
      </c>
      <c r="D326" s="68" t="s">
        <v>30</v>
      </c>
      <c r="E326" s="68" t="s">
        <v>30</v>
      </c>
      <c r="F326" s="68" t="s">
        <v>30</v>
      </c>
      <c r="G326" s="68" t="s">
        <v>30</v>
      </c>
      <c r="H326" s="68" t="s">
        <v>30</v>
      </c>
      <c r="I326" s="68" t="s">
        <v>30</v>
      </c>
      <c r="J326" s="68" t="s">
        <v>30</v>
      </c>
      <c r="K326" s="68" t="s">
        <v>30</v>
      </c>
      <c r="L326" s="68" t="s">
        <v>30</v>
      </c>
      <c r="M326" s="69" t="s">
        <v>30</v>
      </c>
    </row>
    <row r="327" spans="1:13" x14ac:dyDescent="0.25">
      <c r="A327" s="101"/>
      <c r="B327" s="95" t="str">
        <f>HYPERLINK("#"&amp;"ErrataAnalysis!A"&amp;ROW()-2,ErrataAnalysis!A325)</f>
        <v>SCR_TC.H013</v>
      </c>
      <c r="C327" s="73" t="s">
        <v>30</v>
      </c>
      <c r="D327" s="68" t="s">
        <v>30</v>
      </c>
      <c r="E327" s="68" t="s">
        <v>30</v>
      </c>
      <c r="F327" s="68" t="s">
        <v>30</v>
      </c>
      <c r="G327" s="68" t="s">
        <v>30</v>
      </c>
      <c r="H327" s="68" t="s">
        <v>30</v>
      </c>
      <c r="I327" s="68" t="s">
        <v>1094</v>
      </c>
      <c r="J327" s="68" t="s">
        <v>1094</v>
      </c>
      <c r="K327" s="68" t="s">
        <v>1094</v>
      </c>
      <c r="L327" s="68" t="s">
        <v>1094</v>
      </c>
      <c r="M327" s="69" t="s">
        <v>1094</v>
      </c>
    </row>
    <row r="328" spans="1:13" x14ac:dyDescent="0.25">
      <c r="A328" s="101"/>
      <c r="B328" s="95" t="str">
        <f>HYPERLINK("#"&amp;"ErrataAnalysis!A"&amp;ROW()-2,ErrataAnalysis!A326)</f>
        <v>SCR_TC.H014</v>
      </c>
      <c r="C328" s="73" t="s">
        <v>30</v>
      </c>
      <c r="D328" s="68" t="s">
        <v>30</v>
      </c>
      <c r="E328" s="68" t="s">
        <v>30</v>
      </c>
      <c r="F328" s="68" t="s">
        <v>30</v>
      </c>
      <c r="G328" s="68" t="s">
        <v>30</v>
      </c>
      <c r="H328" s="68" t="s">
        <v>30</v>
      </c>
      <c r="I328" s="68" t="s">
        <v>30</v>
      </c>
      <c r="J328" s="68" t="s">
        <v>30</v>
      </c>
      <c r="K328" s="68" t="s">
        <v>30</v>
      </c>
      <c r="L328" s="68" t="s">
        <v>30</v>
      </c>
      <c r="M328" s="69" t="s">
        <v>30</v>
      </c>
    </row>
    <row r="329" spans="1:13" x14ac:dyDescent="0.25">
      <c r="A329" s="101"/>
      <c r="B329" s="95" t="str">
        <f>HYPERLINK("#"&amp;"ErrataAnalysis!A"&amp;ROW()-2,ErrataAnalysis!A327)</f>
        <v>SCR_TC.H015</v>
      </c>
      <c r="C329" s="73" t="s">
        <v>30</v>
      </c>
      <c r="D329" s="68" t="s">
        <v>30</v>
      </c>
      <c r="E329" s="68" t="s">
        <v>30</v>
      </c>
      <c r="F329" s="68" t="s">
        <v>30</v>
      </c>
      <c r="G329" s="68" t="s">
        <v>30</v>
      </c>
      <c r="H329" s="68" t="s">
        <v>30</v>
      </c>
      <c r="I329" s="68" t="s">
        <v>30</v>
      </c>
      <c r="J329" s="68" t="s">
        <v>30</v>
      </c>
      <c r="K329" s="68" t="s">
        <v>30</v>
      </c>
      <c r="L329" s="68" t="s">
        <v>30</v>
      </c>
      <c r="M329" s="69" t="s">
        <v>30</v>
      </c>
    </row>
    <row r="330" spans="1:13" x14ac:dyDescent="0.25">
      <c r="A330" s="101"/>
      <c r="B330" s="95" t="str">
        <f>HYPERLINK("#"&amp;"ErrataAnalysis!A"&amp;ROW()-2,ErrataAnalysis!A328)</f>
        <v>SCU_TC.030</v>
      </c>
      <c r="C330" s="73" t="s">
        <v>1094</v>
      </c>
      <c r="D330" s="68" t="s">
        <v>1094</v>
      </c>
      <c r="E330" s="68" t="s">
        <v>1094</v>
      </c>
      <c r="F330" s="68" t="s">
        <v>30</v>
      </c>
      <c r="G330" s="68" t="s">
        <v>1094</v>
      </c>
      <c r="H330" s="68" t="s">
        <v>1094</v>
      </c>
      <c r="I330" s="68" t="s">
        <v>30</v>
      </c>
      <c r="J330" s="68" t="s">
        <v>30</v>
      </c>
      <c r="K330" s="68" t="s">
        <v>1094</v>
      </c>
      <c r="L330" s="68" t="s">
        <v>1094</v>
      </c>
      <c r="M330" s="69" t="s">
        <v>30</v>
      </c>
    </row>
    <row r="331" spans="1:13" x14ac:dyDescent="0.25">
      <c r="A331" s="101"/>
      <c r="B331" s="95" t="str">
        <f>HYPERLINK("#"&amp;"ErrataAnalysis!A"&amp;ROW()-2,ErrataAnalysis!A329)</f>
        <v>SCU_TC.031</v>
      </c>
      <c r="C331" s="73" t="s">
        <v>30</v>
      </c>
      <c r="D331" s="68" t="s">
        <v>30</v>
      </c>
      <c r="E331" s="68" t="s">
        <v>30</v>
      </c>
      <c r="F331" s="68" t="s">
        <v>30</v>
      </c>
      <c r="G331" s="68" t="s">
        <v>30</v>
      </c>
      <c r="H331" s="68" t="s">
        <v>30</v>
      </c>
      <c r="I331" s="68" t="s">
        <v>30</v>
      </c>
      <c r="J331" s="68" t="s">
        <v>30</v>
      </c>
      <c r="K331" s="68" t="s">
        <v>30</v>
      </c>
      <c r="L331" s="68" t="s">
        <v>30</v>
      </c>
      <c r="M331" s="69" t="s">
        <v>30</v>
      </c>
    </row>
    <row r="332" spans="1:13" x14ac:dyDescent="0.25">
      <c r="A332" s="101"/>
      <c r="B332" s="95" t="str">
        <f>HYPERLINK("#"&amp;"ErrataAnalysis!A"&amp;ROW()-2,ErrataAnalysis!A330)</f>
        <v>SCU_TC.032</v>
      </c>
      <c r="C332" s="73" t="s">
        <v>30</v>
      </c>
      <c r="D332" s="68" t="s">
        <v>30</v>
      </c>
      <c r="E332" s="68" t="s">
        <v>30</v>
      </c>
      <c r="F332" s="68" t="s">
        <v>30</v>
      </c>
      <c r="G332" s="68" t="s">
        <v>30</v>
      </c>
      <c r="H332" s="68" t="s">
        <v>30</v>
      </c>
      <c r="I332" s="68" t="s">
        <v>30</v>
      </c>
      <c r="J332" s="68" t="s">
        <v>30</v>
      </c>
      <c r="K332" s="68" t="s">
        <v>30</v>
      </c>
      <c r="L332" s="68" t="s">
        <v>30</v>
      </c>
      <c r="M332" s="69" t="s">
        <v>30</v>
      </c>
    </row>
    <row r="333" spans="1:13" x14ac:dyDescent="0.25">
      <c r="A333" s="101"/>
      <c r="B333" s="95" t="str">
        <f>HYPERLINK("#"&amp;"ErrataAnalysis!A"&amp;ROW()-2,ErrataAnalysis!A331)</f>
        <v>SCU_TC.H016</v>
      </c>
      <c r="C333" s="73" t="s">
        <v>30</v>
      </c>
      <c r="D333" s="68" t="s">
        <v>30</v>
      </c>
      <c r="E333" s="68" t="s">
        <v>30</v>
      </c>
      <c r="F333" s="68" t="s">
        <v>30</v>
      </c>
      <c r="G333" s="68" t="s">
        <v>30</v>
      </c>
      <c r="H333" s="68" t="s">
        <v>30</v>
      </c>
      <c r="I333" s="68" t="s">
        <v>30</v>
      </c>
      <c r="J333" s="68" t="s">
        <v>30</v>
      </c>
      <c r="K333" s="68" t="s">
        <v>30</v>
      </c>
      <c r="L333" s="68" t="s">
        <v>30</v>
      </c>
      <c r="M333" s="69" t="s">
        <v>30</v>
      </c>
    </row>
    <row r="334" spans="1:13" x14ac:dyDescent="0.25">
      <c r="A334" s="101"/>
      <c r="B334" s="95" t="str">
        <f>HYPERLINK("#"&amp;"ErrataAnalysis!A"&amp;ROW()-2,ErrataAnalysis!A332)</f>
        <v>SCU_TC.H019</v>
      </c>
      <c r="C334" s="73" t="s">
        <v>1094</v>
      </c>
      <c r="D334" s="68" t="s">
        <v>1094</v>
      </c>
      <c r="E334" s="68" t="s">
        <v>1094</v>
      </c>
      <c r="F334" s="68" t="s">
        <v>1094</v>
      </c>
      <c r="G334" s="68" t="s">
        <v>30</v>
      </c>
      <c r="H334" s="68" t="s">
        <v>30</v>
      </c>
      <c r="I334" s="68" t="s">
        <v>1094</v>
      </c>
      <c r="J334" s="68" t="s">
        <v>1094</v>
      </c>
      <c r="K334" s="68" t="s">
        <v>1094</v>
      </c>
      <c r="L334" s="68" t="s">
        <v>1094</v>
      </c>
      <c r="M334" s="69" t="s">
        <v>1094</v>
      </c>
    </row>
    <row r="335" spans="1:13" x14ac:dyDescent="0.25">
      <c r="A335" s="101"/>
      <c r="B335" s="95" t="str">
        <f>HYPERLINK("#"&amp;"ErrataAnalysis!A"&amp;ROW()-2,ErrataAnalysis!A333)</f>
        <v>SCU_TC.H020</v>
      </c>
      <c r="C335" s="73" t="s">
        <v>30</v>
      </c>
      <c r="D335" s="68" t="s">
        <v>30</v>
      </c>
      <c r="E335" s="68" t="s">
        <v>30</v>
      </c>
      <c r="F335" s="68" t="s">
        <v>30</v>
      </c>
      <c r="G335" s="68" t="s">
        <v>30</v>
      </c>
      <c r="H335" s="68" t="s">
        <v>30</v>
      </c>
      <c r="I335" s="68" t="s">
        <v>30</v>
      </c>
      <c r="J335" s="68" t="s">
        <v>30</v>
      </c>
      <c r="K335" s="68" t="s">
        <v>30</v>
      </c>
      <c r="L335" s="68" t="s">
        <v>30</v>
      </c>
      <c r="M335" s="69" t="s">
        <v>30</v>
      </c>
    </row>
    <row r="336" spans="1:13" x14ac:dyDescent="0.25">
      <c r="A336" s="101"/>
      <c r="B336" s="95" t="str">
        <f>HYPERLINK("#"&amp;"ErrataAnalysis!A"&amp;ROW()-2,ErrataAnalysis!A334)</f>
        <v>SCU_TC.H021</v>
      </c>
      <c r="C336" s="73" t="s">
        <v>30</v>
      </c>
      <c r="D336" s="68" t="s">
        <v>30</v>
      </c>
      <c r="E336" s="68" t="s">
        <v>30</v>
      </c>
      <c r="F336" s="68" t="s">
        <v>30</v>
      </c>
      <c r="G336" s="68" t="s">
        <v>30</v>
      </c>
      <c r="H336" s="68" t="s">
        <v>30</v>
      </c>
      <c r="I336" s="68" t="s">
        <v>30</v>
      </c>
      <c r="J336" s="68" t="s">
        <v>30</v>
      </c>
      <c r="K336" s="68" t="s">
        <v>30</v>
      </c>
      <c r="L336" s="68" t="s">
        <v>30</v>
      </c>
      <c r="M336" s="69" t="s">
        <v>30</v>
      </c>
    </row>
    <row r="337" spans="1:13" x14ac:dyDescent="0.25">
      <c r="A337" s="101"/>
      <c r="B337" s="95" t="str">
        <f>HYPERLINK("#"&amp;"ErrataAnalysis!A"&amp;ROW()-2,ErrataAnalysis!A335)</f>
        <v>SCU_TC.H022</v>
      </c>
      <c r="C337" s="73" t="s">
        <v>30</v>
      </c>
      <c r="D337" s="68" t="s">
        <v>30</v>
      </c>
      <c r="E337" s="68" t="s">
        <v>30</v>
      </c>
      <c r="F337" s="68" t="s">
        <v>30</v>
      </c>
      <c r="G337" s="68" t="s">
        <v>30</v>
      </c>
      <c r="H337" s="68" t="s">
        <v>30</v>
      </c>
      <c r="I337" s="68" t="s">
        <v>30</v>
      </c>
      <c r="J337" s="68" t="s">
        <v>30</v>
      </c>
      <c r="K337" s="68" t="s">
        <v>30</v>
      </c>
      <c r="L337" s="68" t="s">
        <v>30</v>
      </c>
      <c r="M337" s="69" t="s">
        <v>30</v>
      </c>
    </row>
    <row r="338" spans="1:13" x14ac:dyDescent="0.25">
      <c r="A338" s="101"/>
      <c r="B338" s="95" t="str">
        <f>HYPERLINK("#"&amp;"ErrataAnalysis!A"&amp;ROW()-2,ErrataAnalysis!A336)</f>
        <v>SDMMC_AI.001</v>
      </c>
      <c r="C338" s="73" t="s">
        <v>1094</v>
      </c>
      <c r="D338" s="68" t="s">
        <v>30</v>
      </c>
      <c r="E338" s="68" t="s">
        <v>1094</v>
      </c>
      <c r="F338" s="68" t="s">
        <v>1094</v>
      </c>
      <c r="G338" s="68" t="s">
        <v>1094</v>
      </c>
      <c r="H338" s="68" t="s">
        <v>30</v>
      </c>
      <c r="I338" s="68" t="s">
        <v>1094</v>
      </c>
      <c r="J338" s="68" t="s">
        <v>1094</v>
      </c>
      <c r="K338" s="68" t="s">
        <v>30</v>
      </c>
      <c r="L338" s="68" t="s">
        <v>30</v>
      </c>
      <c r="M338" s="69" t="s">
        <v>30</v>
      </c>
    </row>
    <row r="339" spans="1:13" x14ac:dyDescent="0.25">
      <c r="A339" s="101"/>
      <c r="B339" s="95" t="str">
        <f>HYPERLINK("#"&amp;"ErrataAnalysis!A"&amp;ROW()-2,ErrataAnalysis!A337)</f>
        <v>SDMMC_TC.H001</v>
      </c>
      <c r="C339" s="73" t="s">
        <v>1094</v>
      </c>
      <c r="D339" s="68" t="s">
        <v>30</v>
      </c>
      <c r="E339" s="68" t="s">
        <v>1094</v>
      </c>
      <c r="F339" s="68" t="s">
        <v>1094</v>
      </c>
      <c r="G339" s="68" t="s">
        <v>1094</v>
      </c>
      <c r="H339" s="68" t="s">
        <v>30</v>
      </c>
      <c r="I339" s="68" t="s">
        <v>1094</v>
      </c>
      <c r="J339" s="68" t="s">
        <v>1094</v>
      </c>
      <c r="K339" s="68" t="s">
        <v>30</v>
      </c>
      <c r="L339" s="68" t="s">
        <v>30</v>
      </c>
      <c r="M339" s="69" t="s">
        <v>30</v>
      </c>
    </row>
    <row r="340" spans="1:13" x14ac:dyDescent="0.25">
      <c r="A340" s="101"/>
      <c r="B340" s="95" t="str">
        <f>HYPERLINK("#"&amp;"ErrataAnalysis!A"&amp;ROW()-2,ErrataAnalysis!A338)</f>
        <v>SDMMC_TC.H002</v>
      </c>
      <c r="C340" s="73" t="s">
        <v>1094</v>
      </c>
      <c r="D340" s="68" t="s">
        <v>30</v>
      </c>
      <c r="E340" s="68" t="s">
        <v>1094</v>
      </c>
      <c r="F340" s="68" t="s">
        <v>1094</v>
      </c>
      <c r="G340" s="68" t="s">
        <v>1094</v>
      </c>
      <c r="H340" s="68" t="s">
        <v>30</v>
      </c>
      <c r="I340" s="68" t="s">
        <v>1094</v>
      </c>
      <c r="J340" s="68" t="s">
        <v>1094</v>
      </c>
      <c r="K340" s="68" t="s">
        <v>30</v>
      </c>
      <c r="L340" s="68" t="s">
        <v>30</v>
      </c>
      <c r="M340" s="69" t="s">
        <v>30</v>
      </c>
    </row>
    <row r="341" spans="1:13" x14ac:dyDescent="0.25">
      <c r="A341" s="101"/>
      <c r="B341" s="95" t="str">
        <f>HYPERLINK("#"&amp;"ErrataAnalysis!A"&amp;ROW()-2,ErrataAnalysis!A339)</f>
        <v>SENT_TC.H006</v>
      </c>
      <c r="C341" s="73" t="s">
        <v>30</v>
      </c>
      <c r="D341" s="68" t="s">
        <v>30</v>
      </c>
      <c r="E341" s="68" t="s">
        <v>1094</v>
      </c>
      <c r="F341" s="68" t="s">
        <v>30</v>
      </c>
      <c r="G341" s="68" t="s">
        <v>30</v>
      </c>
      <c r="H341" s="68" t="s">
        <v>30</v>
      </c>
      <c r="I341" s="68" t="s">
        <v>30</v>
      </c>
      <c r="J341" s="68" t="s">
        <v>30</v>
      </c>
      <c r="K341" s="68" t="s">
        <v>30</v>
      </c>
      <c r="L341" s="68" t="s">
        <v>30</v>
      </c>
      <c r="M341" s="69" t="s">
        <v>30</v>
      </c>
    </row>
    <row r="342" spans="1:13" x14ac:dyDescent="0.25">
      <c r="A342" s="101"/>
      <c r="B342" s="95" t="str">
        <f>HYPERLINK("#"&amp;"ErrataAnalysis!A"&amp;ROW()-2,ErrataAnalysis!A340)</f>
        <v>SMU_TC.012</v>
      </c>
      <c r="C342" s="73" t="s">
        <v>30</v>
      </c>
      <c r="D342" s="68" t="s">
        <v>30</v>
      </c>
      <c r="E342" s="68" t="s">
        <v>30</v>
      </c>
      <c r="F342" s="68" t="s">
        <v>30</v>
      </c>
      <c r="G342" s="68" t="s">
        <v>30</v>
      </c>
      <c r="H342" s="68" t="s">
        <v>30</v>
      </c>
      <c r="I342" s="68" t="s">
        <v>30</v>
      </c>
      <c r="J342" s="68" t="s">
        <v>30</v>
      </c>
      <c r="K342" s="68" t="s">
        <v>30</v>
      </c>
      <c r="L342" s="68" t="s">
        <v>30</v>
      </c>
      <c r="M342" s="69" t="s">
        <v>30</v>
      </c>
    </row>
    <row r="343" spans="1:13" x14ac:dyDescent="0.25">
      <c r="A343" s="101"/>
      <c r="B343" s="95" t="str">
        <f>HYPERLINK("#"&amp;"ErrataAnalysis!A"&amp;ROW()-2,ErrataAnalysis!A341)</f>
        <v>SMU_TC.013</v>
      </c>
      <c r="C343" s="73" t="s">
        <v>30</v>
      </c>
      <c r="D343" s="68" t="s">
        <v>30</v>
      </c>
      <c r="E343" s="68" t="s">
        <v>30</v>
      </c>
      <c r="F343" s="68" t="s">
        <v>30</v>
      </c>
      <c r="G343" s="68" t="s">
        <v>30</v>
      </c>
      <c r="H343" s="68" t="s">
        <v>30</v>
      </c>
      <c r="I343" s="68" t="s">
        <v>30</v>
      </c>
      <c r="J343" s="68" t="s">
        <v>30</v>
      </c>
      <c r="K343" s="68" t="s">
        <v>30</v>
      </c>
      <c r="L343" s="68" t="s">
        <v>30</v>
      </c>
      <c r="M343" s="69" t="s">
        <v>30</v>
      </c>
    </row>
    <row r="344" spans="1:13" x14ac:dyDescent="0.25">
      <c r="A344" s="101"/>
      <c r="B344" s="95" t="str">
        <f>HYPERLINK("#"&amp;"ErrataAnalysis!A"&amp;ROW()-2,ErrataAnalysis!A342)</f>
        <v>SMU_TC.H010</v>
      </c>
      <c r="C344" s="73" t="s">
        <v>30</v>
      </c>
      <c r="D344" s="68" t="s">
        <v>30</v>
      </c>
      <c r="E344" s="68" t="s">
        <v>30</v>
      </c>
      <c r="F344" s="68" t="s">
        <v>30</v>
      </c>
      <c r="G344" s="68" t="s">
        <v>30</v>
      </c>
      <c r="H344" s="68" t="s">
        <v>30</v>
      </c>
      <c r="I344" s="68" t="s">
        <v>30</v>
      </c>
      <c r="J344" s="68" t="s">
        <v>30</v>
      </c>
      <c r="K344" s="68" t="s">
        <v>30</v>
      </c>
      <c r="L344" s="68" t="s">
        <v>30</v>
      </c>
      <c r="M344" s="69" t="s">
        <v>30</v>
      </c>
    </row>
    <row r="345" spans="1:13" x14ac:dyDescent="0.25">
      <c r="A345" s="101"/>
      <c r="B345" s="95" t="str">
        <f>HYPERLINK("#"&amp;"ErrataAnalysis!A"&amp;ROW()-2,ErrataAnalysis!A343)</f>
        <v>SMU_TC.H012</v>
      </c>
      <c r="C345" s="73" t="s">
        <v>30</v>
      </c>
      <c r="D345" s="68" t="s">
        <v>30</v>
      </c>
      <c r="E345" s="68" t="s">
        <v>30</v>
      </c>
      <c r="F345" s="68" t="s">
        <v>30</v>
      </c>
      <c r="G345" s="68" t="s">
        <v>30</v>
      </c>
      <c r="H345" s="68" t="s">
        <v>30</v>
      </c>
      <c r="I345" s="68" t="s">
        <v>30</v>
      </c>
      <c r="J345" s="68" t="s">
        <v>30</v>
      </c>
      <c r="K345" s="68" t="s">
        <v>30</v>
      </c>
      <c r="L345" s="68" t="s">
        <v>30</v>
      </c>
      <c r="M345" s="69" t="s">
        <v>30</v>
      </c>
    </row>
    <row r="346" spans="1:13" x14ac:dyDescent="0.25">
      <c r="A346" s="101"/>
      <c r="B346" s="95" t="str">
        <f>HYPERLINK("#"&amp;"ErrataAnalysis!A"&amp;ROW()-2,ErrataAnalysis!A344)</f>
        <v>SMU_TC.H013</v>
      </c>
      <c r="C346" s="73" t="s">
        <v>30</v>
      </c>
      <c r="D346" s="68" t="s">
        <v>30</v>
      </c>
      <c r="E346" s="68" t="s">
        <v>30</v>
      </c>
      <c r="F346" s="68" t="s">
        <v>30</v>
      </c>
      <c r="G346" s="68" t="s">
        <v>30</v>
      </c>
      <c r="H346" s="68" t="s">
        <v>30</v>
      </c>
      <c r="I346" s="68" t="s">
        <v>30</v>
      </c>
      <c r="J346" s="68" t="s">
        <v>30</v>
      </c>
      <c r="K346" s="68" t="s">
        <v>30</v>
      </c>
      <c r="L346" s="68" t="s">
        <v>30</v>
      </c>
      <c r="M346" s="69" t="s">
        <v>30</v>
      </c>
    </row>
    <row r="347" spans="1:13" x14ac:dyDescent="0.25">
      <c r="A347" s="101"/>
      <c r="B347" s="95" t="str">
        <f>HYPERLINK("#"&amp;"ErrataAnalysis!A"&amp;ROW()-2,ErrataAnalysis!A345)</f>
        <v>SMU_TC.H015</v>
      </c>
      <c r="C347" s="73" t="s">
        <v>30</v>
      </c>
      <c r="D347" s="68" t="s">
        <v>30</v>
      </c>
      <c r="E347" s="68" t="s">
        <v>30</v>
      </c>
      <c r="F347" s="68" t="s">
        <v>30</v>
      </c>
      <c r="G347" s="68" t="s">
        <v>30</v>
      </c>
      <c r="H347" s="68" t="s">
        <v>30</v>
      </c>
      <c r="I347" s="68" t="s">
        <v>30</v>
      </c>
      <c r="J347" s="68" t="s">
        <v>30</v>
      </c>
      <c r="K347" s="68" t="s">
        <v>30</v>
      </c>
      <c r="L347" s="68" t="s">
        <v>30</v>
      </c>
      <c r="M347" s="69" t="s">
        <v>30</v>
      </c>
    </row>
    <row r="348" spans="1:13" x14ac:dyDescent="0.25">
      <c r="A348" s="101"/>
      <c r="B348" s="95" t="str">
        <f>HYPERLINK("#"&amp;"ErrataAnalysis!A"&amp;ROW()-2,ErrataAnalysis!A346)</f>
        <v>SOTA_SWAP_TC.001</v>
      </c>
      <c r="C348" s="73" t="s">
        <v>1094</v>
      </c>
      <c r="D348" s="68" t="s">
        <v>1094</v>
      </c>
      <c r="E348" s="68" t="s">
        <v>1094</v>
      </c>
      <c r="F348" s="68" t="s">
        <v>1094</v>
      </c>
      <c r="G348" s="68" t="s">
        <v>1094</v>
      </c>
      <c r="H348" s="68" t="s">
        <v>1094</v>
      </c>
      <c r="I348" s="68" t="s">
        <v>1094</v>
      </c>
      <c r="J348" s="68" t="s">
        <v>1094</v>
      </c>
      <c r="K348" s="68" t="s">
        <v>30</v>
      </c>
      <c r="L348" s="68" t="s">
        <v>30</v>
      </c>
      <c r="M348" s="69" t="s">
        <v>1094</v>
      </c>
    </row>
    <row r="349" spans="1:13" x14ac:dyDescent="0.25">
      <c r="A349" s="101"/>
      <c r="B349" s="95" t="str">
        <f>HYPERLINK("#"&amp;"ErrataAnalysis!A"&amp;ROW()-2,ErrataAnalysis!A347)</f>
        <v>SPU_TC.017</v>
      </c>
      <c r="C349" s="73" t="s">
        <v>1094</v>
      </c>
      <c r="D349" s="68" t="s">
        <v>1094</v>
      </c>
      <c r="E349" s="68" t="s">
        <v>1094</v>
      </c>
      <c r="F349" s="68" t="s">
        <v>1094</v>
      </c>
      <c r="G349" s="68" t="s">
        <v>1094</v>
      </c>
      <c r="H349" s="68" t="s">
        <v>1094</v>
      </c>
      <c r="I349" s="68" t="s">
        <v>1094</v>
      </c>
      <c r="J349" s="68" t="s">
        <v>1094</v>
      </c>
      <c r="K349" s="68" t="s">
        <v>30</v>
      </c>
      <c r="L349" s="68" t="s">
        <v>1094</v>
      </c>
      <c r="M349" s="69" t="s">
        <v>1094</v>
      </c>
    </row>
    <row r="350" spans="1:13" x14ac:dyDescent="0.25">
      <c r="A350" s="101"/>
      <c r="B350" s="95" t="str">
        <f>HYPERLINK("#"&amp;"ErrataAnalysis!A"&amp;ROW()-2,ErrataAnalysis!A348)</f>
        <v>SPU_TC.019</v>
      </c>
      <c r="C350" s="73" t="s">
        <v>1094</v>
      </c>
      <c r="D350" s="68" t="s">
        <v>30</v>
      </c>
      <c r="E350" s="68" t="s">
        <v>30</v>
      </c>
      <c r="F350" s="68" t="s">
        <v>1094</v>
      </c>
      <c r="G350" s="68" t="s">
        <v>1094</v>
      </c>
      <c r="H350" s="68" t="s">
        <v>1094</v>
      </c>
      <c r="I350" s="68" t="s">
        <v>1094</v>
      </c>
      <c r="J350" s="68" t="s">
        <v>1094</v>
      </c>
      <c r="K350" s="68" t="s">
        <v>30</v>
      </c>
      <c r="L350" s="68" t="s">
        <v>30</v>
      </c>
      <c r="M350" s="69" t="s">
        <v>1094</v>
      </c>
    </row>
    <row r="351" spans="1:13" x14ac:dyDescent="0.25">
      <c r="A351" s="101"/>
      <c r="B351" s="95" t="str">
        <f>HYPERLINK("#"&amp;"ErrataAnalysis!A"&amp;ROW()-2,ErrataAnalysis!A349)</f>
        <v>SPU_TC.020</v>
      </c>
      <c r="C351" s="73" t="s">
        <v>1094</v>
      </c>
      <c r="D351" s="68" t="s">
        <v>30</v>
      </c>
      <c r="E351" s="68" t="s">
        <v>30</v>
      </c>
      <c r="F351" s="68" t="s">
        <v>1094</v>
      </c>
      <c r="G351" s="68" t="s">
        <v>1094</v>
      </c>
      <c r="H351" s="68" t="s">
        <v>1094</v>
      </c>
      <c r="I351" s="68" t="s">
        <v>1094</v>
      </c>
      <c r="J351" s="68" t="s">
        <v>1094</v>
      </c>
      <c r="K351" s="68" t="s">
        <v>30</v>
      </c>
      <c r="L351" s="68" t="s">
        <v>30</v>
      </c>
      <c r="M351" s="69" t="s">
        <v>1094</v>
      </c>
    </row>
    <row r="352" spans="1:13" x14ac:dyDescent="0.25">
      <c r="A352" s="101"/>
      <c r="B352" s="95" t="str">
        <f>HYPERLINK("#"&amp;"ErrataAnalysis!A"&amp;ROW()-2,ErrataAnalysis!A350)</f>
        <v>SPU_TC.021</v>
      </c>
      <c r="C352" s="73" t="s">
        <v>1094</v>
      </c>
      <c r="D352" s="68" t="s">
        <v>30</v>
      </c>
      <c r="E352" s="68" t="s">
        <v>30</v>
      </c>
      <c r="F352" s="68" t="s">
        <v>1094</v>
      </c>
      <c r="G352" s="68" t="s">
        <v>1094</v>
      </c>
      <c r="H352" s="68" t="s">
        <v>1094</v>
      </c>
      <c r="I352" s="68" t="s">
        <v>1094</v>
      </c>
      <c r="J352" s="68" t="s">
        <v>1094</v>
      </c>
      <c r="K352" s="68" t="s">
        <v>30</v>
      </c>
      <c r="L352" s="68" t="s">
        <v>30</v>
      </c>
      <c r="M352" s="69" t="s">
        <v>1094</v>
      </c>
    </row>
    <row r="353" spans="1:13" x14ac:dyDescent="0.25">
      <c r="A353" s="101"/>
      <c r="B353" s="95" t="str">
        <f>HYPERLINK("#"&amp;"ErrataAnalysis!A"&amp;ROW()-2,ErrataAnalysis!A351)</f>
        <v>SPU_TC.022</v>
      </c>
      <c r="C353" s="73" t="s">
        <v>1094</v>
      </c>
      <c r="D353" s="68" t="s">
        <v>30</v>
      </c>
      <c r="E353" s="68" t="s">
        <v>30</v>
      </c>
      <c r="F353" s="68" t="s">
        <v>1094</v>
      </c>
      <c r="G353" s="68" t="s">
        <v>1094</v>
      </c>
      <c r="H353" s="68" t="s">
        <v>1094</v>
      </c>
      <c r="I353" s="68" t="s">
        <v>1094</v>
      </c>
      <c r="J353" s="68" t="s">
        <v>1094</v>
      </c>
      <c r="K353" s="68" t="s">
        <v>30</v>
      </c>
      <c r="L353" s="68" t="s">
        <v>30</v>
      </c>
      <c r="M353" s="69" t="s">
        <v>1094</v>
      </c>
    </row>
    <row r="354" spans="1:13" x14ac:dyDescent="0.25">
      <c r="A354" s="101"/>
      <c r="B354" s="95" t="str">
        <f>HYPERLINK("#"&amp;"ErrataAnalysis!A"&amp;ROW()-2,ErrataAnalysis!A352)</f>
        <v>SPU_TC.H007</v>
      </c>
      <c r="C354" s="73" t="s">
        <v>1094</v>
      </c>
      <c r="D354" s="68" t="s">
        <v>30</v>
      </c>
      <c r="E354" s="68" t="s">
        <v>30</v>
      </c>
      <c r="F354" s="68" t="s">
        <v>1094</v>
      </c>
      <c r="G354" s="68" t="s">
        <v>1094</v>
      </c>
      <c r="H354" s="68" t="s">
        <v>1094</v>
      </c>
      <c r="I354" s="68" t="s">
        <v>1094</v>
      </c>
      <c r="J354" s="68" t="s">
        <v>1094</v>
      </c>
      <c r="K354" s="68" t="s">
        <v>30</v>
      </c>
      <c r="L354" s="68" t="s">
        <v>30</v>
      </c>
      <c r="M354" s="69" t="s">
        <v>1094</v>
      </c>
    </row>
    <row r="355" spans="1:13" x14ac:dyDescent="0.25">
      <c r="A355" s="101"/>
      <c r="B355" s="95" t="str">
        <f>HYPERLINK("#"&amp;"ErrataAnalysis!A"&amp;ROW()-2,ErrataAnalysis!A353)</f>
        <v>SPU_TC.H011</v>
      </c>
      <c r="C355" s="73" t="s">
        <v>1094</v>
      </c>
      <c r="D355" s="68" t="s">
        <v>30</v>
      </c>
      <c r="E355" s="68" t="s">
        <v>30</v>
      </c>
      <c r="F355" s="68" t="s">
        <v>1094</v>
      </c>
      <c r="G355" s="68" t="s">
        <v>1094</v>
      </c>
      <c r="H355" s="68" t="s">
        <v>1094</v>
      </c>
      <c r="I355" s="68" t="s">
        <v>1094</v>
      </c>
      <c r="J355" s="68" t="s">
        <v>1094</v>
      </c>
      <c r="K355" s="68" t="s">
        <v>30</v>
      </c>
      <c r="L355" s="68" t="s">
        <v>30</v>
      </c>
      <c r="M355" s="69" t="s">
        <v>1094</v>
      </c>
    </row>
    <row r="356" spans="1:13" x14ac:dyDescent="0.25">
      <c r="A356" s="101"/>
      <c r="B356" s="95" t="str">
        <f>HYPERLINK("#"&amp;"ErrataAnalysis!A"&amp;ROW()-2,ErrataAnalysis!A354)</f>
        <v>SRI_TC.H001</v>
      </c>
      <c r="C356" s="73" t="s">
        <v>30</v>
      </c>
      <c r="D356" s="68" t="s">
        <v>30</v>
      </c>
      <c r="E356" s="68" t="s">
        <v>30</v>
      </c>
      <c r="F356" s="68" t="s">
        <v>30</v>
      </c>
      <c r="G356" s="68" t="s">
        <v>30</v>
      </c>
      <c r="H356" s="68" t="s">
        <v>30</v>
      </c>
      <c r="I356" s="68" t="s">
        <v>30</v>
      </c>
      <c r="J356" s="68" t="s">
        <v>30</v>
      </c>
      <c r="K356" s="68" t="s">
        <v>30</v>
      </c>
      <c r="L356" s="68" t="s">
        <v>30</v>
      </c>
      <c r="M356" s="69" t="s">
        <v>30</v>
      </c>
    </row>
    <row r="357" spans="1:13" x14ac:dyDescent="0.25">
      <c r="A357" s="101"/>
      <c r="B357" s="95" t="str">
        <f>HYPERLINK("#"&amp;"ErrataAnalysis!A"&amp;ROW()-2,ErrataAnalysis!A355)</f>
        <v>SSW_TC.H001</v>
      </c>
      <c r="C357" s="73" t="s">
        <v>30</v>
      </c>
      <c r="D357" s="68" t="s">
        <v>30</v>
      </c>
      <c r="E357" s="68" t="s">
        <v>30</v>
      </c>
      <c r="F357" s="68" t="s">
        <v>30</v>
      </c>
      <c r="G357" s="68" t="s">
        <v>30</v>
      </c>
      <c r="H357" s="68" t="s">
        <v>30</v>
      </c>
      <c r="I357" s="68" t="s">
        <v>30</v>
      </c>
      <c r="J357" s="68" t="s">
        <v>30</v>
      </c>
      <c r="K357" s="68" t="s">
        <v>30</v>
      </c>
      <c r="L357" s="68" t="s">
        <v>30</v>
      </c>
      <c r="M357" s="69" t="s">
        <v>30</v>
      </c>
    </row>
    <row r="358" spans="1:13" x14ac:dyDescent="0.25">
      <c r="A358" s="101"/>
      <c r="B358" s="95" t="str">
        <f>HYPERLINK("#"&amp;"ErrataAnalysis!A"&amp;ROW()-2,ErrataAnalysis!A356)</f>
        <v>STM_TC.H004</v>
      </c>
      <c r="C358" s="73" t="s">
        <v>30</v>
      </c>
      <c r="D358" s="68" t="s">
        <v>30</v>
      </c>
      <c r="E358" s="68" t="s">
        <v>30</v>
      </c>
      <c r="F358" s="68" t="s">
        <v>30</v>
      </c>
      <c r="G358" s="68" t="s">
        <v>30</v>
      </c>
      <c r="H358" s="68" t="s">
        <v>30</v>
      </c>
      <c r="I358" s="68" t="s">
        <v>30</v>
      </c>
      <c r="J358" s="68" t="s">
        <v>30</v>
      </c>
      <c r="K358" s="68" t="s">
        <v>30</v>
      </c>
      <c r="L358" s="68" t="s">
        <v>30</v>
      </c>
      <c r="M358" s="69" t="s">
        <v>30</v>
      </c>
    </row>
    <row r="359" spans="1:13" x14ac:dyDescent="0.25">
      <c r="A359" s="101"/>
      <c r="B359" s="95" t="str">
        <f>HYPERLINK("#"&amp;"ErrataAnalysis!A"&amp;ROW()-2,ErrataAnalysis!A357)</f>
        <v>miniMCDS_TC.003</v>
      </c>
      <c r="C359" s="73" t="s">
        <v>1094</v>
      </c>
      <c r="D359" s="68" t="s">
        <v>1094</v>
      </c>
      <c r="E359" s="68" t="s">
        <v>1094</v>
      </c>
      <c r="F359" s="68" t="s">
        <v>1094</v>
      </c>
      <c r="G359" s="68" t="s">
        <v>1094</v>
      </c>
      <c r="H359" s="68" t="s">
        <v>1094</v>
      </c>
      <c r="I359" s="68" t="s">
        <v>30</v>
      </c>
      <c r="J359" s="68" t="s">
        <v>30</v>
      </c>
      <c r="K359" s="68" t="s">
        <v>1094</v>
      </c>
      <c r="L359" s="68" t="s">
        <v>1094</v>
      </c>
      <c r="M359" s="69" t="s">
        <v>1094</v>
      </c>
    </row>
    <row r="360" spans="1:13" x14ac:dyDescent="0.25">
      <c r="A360" s="101"/>
      <c r="B360" s="95" t="str">
        <f>HYPERLINK("#"&amp;"ErrataAnalysis!A"&amp;ROW()-2,ErrataAnalysis!A358)</f>
        <v>miniMCDS_TC.004</v>
      </c>
      <c r="C360" s="73" t="s">
        <v>1094</v>
      </c>
      <c r="D360" s="68" t="s">
        <v>1094</v>
      </c>
      <c r="E360" s="68" t="s">
        <v>1094</v>
      </c>
      <c r="F360" s="68" t="s">
        <v>1094</v>
      </c>
      <c r="G360" s="68" t="s">
        <v>1094</v>
      </c>
      <c r="H360" s="68" t="s">
        <v>1094</v>
      </c>
      <c r="I360" s="68" t="s">
        <v>30</v>
      </c>
      <c r="J360" s="68" t="s">
        <v>30</v>
      </c>
      <c r="K360" s="68" t="s">
        <v>1094</v>
      </c>
      <c r="L360" s="68" t="s">
        <v>1094</v>
      </c>
      <c r="M360" s="69" t="s">
        <v>1094</v>
      </c>
    </row>
    <row r="361" spans="1:13" x14ac:dyDescent="0.25">
      <c r="A361" s="101"/>
      <c r="B361" s="95" t="str">
        <f>HYPERLINK("#"&amp;"ErrataAnalysis!A"&amp;ROW()-2,ErrataAnalysis!A359)</f>
        <v>miniMCDS_TC.005</v>
      </c>
      <c r="C361" s="73" t="s">
        <v>1094</v>
      </c>
      <c r="D361" s="68" t="s">
        <v>1094</v>
      </c>
      <c r="E361" s="68" t="s">
        <v>1094</v>
      </c>
      <c r="F361" s="68" t="s">
        <v>1094</v>
      </c>
      <c r="G361" s="68" t="s">
        <v>30</v>
      </c>
      <c r="H361" s="68" t="s">
        <v>1094</v>
      </c>
      <c r="I361" s="68" t="s">
        <v>30</v>
      </c>
      <c r="J361" s="68" t="s">
        <v>30</v>
      </c>
      <c r="K361" s="68" t="s">
        <v>1094</v>
      </c>
      <c r="L361" s="68" t="s">
        <v>1094</v>
      </c>
      <c r="M361" s="69" t="s">
        <v>30</v>
      </c>
    </row>
    <row r="362" spans="1:13" x14ac:dyDescent="0.25">
      <c r="A362" s="101"/>
      <c r="B362" s="95" t="str">
        <f>HYPERLINK("#"&amp;"ErrataAnalysis!A"&amp;ROW()-2,ErrataAnalysis!A360)</f>
        <v>miniMCDS_TC.006</v>
      </c>
      <c r="C362" s="73" t="s">
        <v>1094</v>
      </c>
      <c r="D362" s="68" t="s">
        <v>1094</v>
      </c>
      <c r="E362" s="68" t="s">
        <v>1094</v>
      </c>
      <c r="F362" s="68" t="s">
        <v>1094</v>
      </c>
      <c r="G362" s="68" t="s">
        <v>30</v>
      </c>
      <c r="H362" s="68" t="s">
        <v>1094</v>
      </c>
      <c r="I362" s="68" t="s">
        <v>30</v>
      </c>
      <c r="J362" s="68" t="s">
        <v>30</v>
      </c>
      <c r="K362" s="68" t="s">
        <v>1094</v>
      </c>
      <c r="L362" s="68" t="s">
        <v>1094</v>
      </c>
      <c r="M362" s="69" t="s">
        <v>30</v>
      </c>
    </row>
    <row r="363" spans="1:13" x14ac:dyDescent="0.25">
      <c r="A363" s="101"/>
      <c r="B363" s="95" t="str">
        <f>HYPERLINK("#"&amp;"ErrataAnalysis!A"&amp;ROW()-2,ErrataAnalysis!A361)</f>
        <v>miniMCDS_TC.007</v>
      </c>
      <c r="C363" s="73" t="s">
        <v>1094</v>
      </c>
      <c r="D363" s="68" t="s">
        <v>1094</v>
      </c>
      <c r="E363" s="68" t="s">
        <v>1094</v>
      </c>
      <c r="F363" s="68" t="s">
        <v>1094</v>
      </c>
      <c r="G363" s="68" t="s">
        <v>30</v>
      </c>
      <c r="H363" s="68" t="s">
        <v>1094</v>
      </c>
      <c r="I363" s="68" t="s">
        <v>30</v>
      </c>
      <c r="J363" s="68" t="s">
        <v>30</v>
      </c>
      <c r="K363" s="68" t="s">
        <v>1094</v>
      </c>
      <c r="L363" s="68" t="s">
        <v>1094</v>
      </c>
      <c r="M363" s="69" t="s">
        <v>30</v>
      </c>
    </row>
    <row r="364" spans="1:13" x14ac:dyDescent="0.25">
      <c r="A364" s="101"/>
      <c r="B364" s="95" t="str">
        <f>HYPERLINK("#"&amp;"ErrataAnalysis!A"&amp;ROW()-2,ErrataAnalysis!A362)</f>
        <v>miniMCDS_TC.008</v>
      </c>
      <c r="C364" s="73" t="s">
        <v>1094</v>
      </c>
      <c r="D364" s="68" t="s">
        <v>1094</v>
      </c>
      <c r="E364" s="68" t="s">
        <v>1094</v>
      </c>
      <c r="F364" s="68" t="s">
        <v>1094</v>
      </c>
      <c r="G364" s="68" t="s">
        <v>30</v>
      </c>
      <c r="H364" s="68" t="s">
        <v>1094</v>
      </c>
      <c r="I364" s="68" t="s">
        <v>30</v>
      </c>
      <c r="J364" s="68" t="s">
        <v>30</v>
      </c>
      <c r="K364" s="68" t="s">
        <v>1094</v>
      </c>
      <c r="L364" s="68" t="s">
        <v>1094</v>
      </c>
      <c r="M364" s="69" t="s">
        <v>30</v>
      </c>
    </row>
    <row r="365" spans="1:13" ht="13.8" thickBot="1" x14ac:dyDescent="0.3">
      <c r="A365" s="101"/>
      <c r="B365" s="95" t="str">
        <f>HYPERLINK("#"&amp;"ErrataAnalysis!A"&amp;ROW()-2,ErrataAnalysis!A363)</f>
        <v>miniMCDS_TC.H001</v>
      </c>
      <c r="C365" s="74" t="s">
        <v>30</v>
      </c>
      <c r="D365" s="70" t="s">
        <v>30</v>
      </c>
      <c r="E365" s="70" t="s">
        <v>30</v>
      </c>
      <c r="F365" s="70" t="s">
        <v>30</v>
      </c>
      <c r="G365" s="70" t="s">
        <v>30</v>
      </c>
      <c r="H365" s="70" t="s">
        <v>30</v>
      </c>
      <c r="I365" s="70" t="s">
        <v>30</v>
      </c>
      <c r="J365" s="70" t="s">
        <v>30</v>
      </c>
      <c r="K365" s="70" t="s">
        <v>1094</v>
      </c>
      <c r="L365" s="70" t="s">
        <v>1094</v>
      </c>
      <c r="M365" s="71" t="s">
        <v>30</v>
      </c>
    </row>
    <row r="367" spans="1:13" ht="13.8" thickBot="1" x14ac:dyDescent="0.3"/>
    <row r="368" spans="1:13" x14ac:dyDescent="0.25">
      <c r="B368" s="115" t="s">
        <v>87</v>
      </c>
      <c r="C368" s="116"/>
      <c r="D368" s="116"/>
      <c r="E368" s="116"/>
      <c r="F368" s="116"/>
      <c r="G368" s="116"/>
      <c r="H368" s="116"/>
      <c r="I368" s="116"/>
      <c r="J368" s="116"/>
      <c r="K368" s="116"/>
      <c r="L368" s="116"/>
      <c r="M368" s="117"/>
    </row>
    <row r="369" spans="2:13" ht="13.8" thickBot="1" x14ac:dyDescent="0.3">
      <c r="B369" s="118"/>
      <c r="C369" s="119"/>
      <c r="D369" s="119"/>
      <c r="E369" s="119"/>
      <c r="F369" s="119"/>
      <c r="G369" s="119"/>
      <c r="H369" s="119"/>
      <c r="I369" s="119"/>
      <c r="J369" s="119"/>
      <c r="K369" s="119"/>
      <c r="L369" s="119"/>
      <c r="M369" s="120"/>
    </row>
    <row r="371" spans="2:13" ht="13.8" thickBot="1" x14ac:dyDescent="0.3"/>
    <row r="372" spans="2:13" ht="13.8" x14ac:dyDescent="0.25">
      <c r="B372" s="46" t="s">
        <v>80</v>
      </c>
      <c r="C372" s="47" t="s">
        <v>81</v>
      </c>
      <c r="D372" s="47" t="s">
        <v>82</v>
      </c>
      <c r="E372" s="48" t="s">
        <v>70</v>
      </c>
      <c r="F372" s="49" t="s">
        <v>83</v>
      </c>
      <c r="G372" s="48" t="s">
        <v>84</v>
      </c>
      <c r="H372" s="48" t="s">
        <v>71</v>
      </c>
      <c r="I372" s="48" t="s">
        <v>43</v>
      </c>
      <c r="J372" s="49" t="s">
        <v>85</v>
      </c>
      <c r="K372" s="50" t="s">
        <v>44</v>
      </c>
      <c r="L372" s="51" t="s">
        <v>86</v>
      </c>
      <c r="M372" s="45" t="s">
        <v>92</v>
      </c>
    </row>
    <row r="373" spans="2:13" x14ac:dyDescent="0.25">
      <c r="B373" s="52"/>
    </row>
    <row r="374" spans="2:13" ht="14.4" x14ac:dyDescent="0.3">
      <c r="B374" s="52"/>
      <c r="E374" s="54"/>
      <c r="F374" s="54"/>
      <c r="G374" s="54"/>
      <c r="H374" s="54"/>
      <c r="I374" s="54"/>
      <c r="J374" s="54"/>
      <c r="K374" s="54"/>
      <c r="L374" s="61"/>
      <c r="M374" s="55"/>
    </row>
    <row r="375" spans="2:13" ht="14.4" x14ac:dyDescent="0.3">
      <c r="B375" s="52"/>
      <c r="C375" s="53"/>
      <c r="D375" s="53"/>
      <c r="E375" s="54"/>
      <c r="F375" s="54"/>
      <c r="G375" s="54"/>
      <c r="H375" s="54"/>
      <c r="I375" s="54"/>
      <c r="J375" s="54"/>
      <c r="K375" s="54"/>
      <c r="L375" s="61"/>
      <c r="M375" s="55"/>
    </row>
    <row r="376" spans="2:13" ht="15" thickBot="1" x14ac:dyDescent="0.35">
      <c r="B376" s="56"/>
      <c r="C376" s="57"/>
      <c r="D376" s="57"/>
      <c r="E376" s="58"/>
      <c r="F376" s="58"/>
      <c r="G376" s="58"/>
      <c r="H376" s="58"/>
      <c r="I376" s="58"/>
      <c r="J376" s="58"/>
      <c r="K376" s="58"/>
      <c r="L376" s="62"/>
      <c r="M376" s="59"/>
    </row>
  </sheetData>
  <customSheetViews>
    <customSheetView guid="{4071DE1A-4EBE-4538-AB32-B072B5C5CBF6}" scale="115" topLeftCell="A40">
      <selection activeCell="B51" sqref="B51"/>
      <pageMargins left="0.7" right="0.7" top="0.75" bottom="0.75" header="0.3" footer="0.3"/>
      <pageSetup paperSize="9" orientation="portrait" r:id="rId1"/>
    </customSheetView>
    <customSheetView guid="{5E43F320-A726-4EBA-8F08-6A880F238A59}" scale="115">
      <selection activeCell="H29" sqref="H29"/>
      <pageMargins left="0.7" right="0.7" top="0.75" bottom="0.75" header="0.3" footer="0.3"/>
      <pageSetup paperSize="9" orientation="portrait" r:id="rId2"/>
    </customSheetView>
    <customSheetView guid="{2701E87D-C955-4182-909A-FC737E1B960E}">
      <pageMargins left="0.7" right="0.7" top="0.75" bottom="0.75" header="0.3" footer="0.3"/>
      <pageSetup paperSize="9" orientation="portrait" r:id="rId3"/>
    </customSheetView>
    <customSheetView guid="{99C2C1E9-BF03-4DBF-A045-00E199AF052B}">
      <selection activeCell="H1" sqref="H1"/>
      <pageMargins left="0.7" right="0.7" top="0.75" bottom="0.75" header="0.3" footer="0.3"/>
      <pageSetup paperSize="9" orientation="portrait" r:id="rId4"/>
    </customSheetView>
  </customSheetViews>
  <mergeCells count="2">
    <mergeCell ref="B2:M3"/>
    <mergeCell ref="B368:M369"/>
  </mergeCells>
  <conditionalFormatting sqref="A6:A365">
    <cfRule type="cellIs" dxfId="3" priority="1" operator="equal">
      <formula>"Check"</formula>
    </cfRule>
    <cfRule type="cellIs" dxfId="2" priority="2" operator="equal">
      <formula>"No Check"</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365"/>
  <sheetViews>
    <sheetView zoomScale="98" workbookViewId="0">
      <pane xSplit="3" ySplit="2" topLeftCell="D15" activePane="bottomRight" state="frozen"/>
      <selection pane="topRight" activeCell="D1" sqref="D1"/>
      <selection pane="bottomLeft" activeCell="A3" sqref="A3"/>
      <selection pane="bottomRight" activeCell="A15" sqref="A15"/>
    </sheetView>
  </sheetViews>
  <sheetFormatPr defaultRowHeight="13.2" x14ac:dyDescent="0.25"/>
  <cols>
    <col min="1" max="1" width="19.44140625" style="80" bestFit="1" customWidth="1"/>
    <col min="2" max="2" width="18.109375" style="80" bestFit="1" customWidth="1"/>
    <col min="3" max="3" width="47.77734375" style="91" customWidth="1"/>
    <col min="4" max="4" width="12.5546875" style="80" customWidth="1"/>
    <col min="5" max="5" width="17.21875" style="80" customWidth="1"/>
    <col min="6" max="6" width="60.77734375" style="91" customWidth="1"/>
    <col min="7" max="7" width="8.88671875" style="80"/>
    <col min="8" max="8" width="12.21875" style="80" customWidth="1"/>
    <col min="9" max="9" width="17.21875" style="80" customWidth="1"/>
    <col min="10" max="10" width="60.77734375" style="91" customWidth="1"/>
    <col min="11" max="11" width="8.88671875" style="80"/>
    <col min="12" max="12" width="11.77734375" style="80" customWidth="1"/>
    <col min="13" max="13" width="17.21875" style="80" customWidth="1"/>
    <col min="14" max="14" width="60.77734375" style="91" customWidth="1"/>
    <col min="15" max="15" width="8.88671875" style="80"/>
    <col min="16" max="16" width="11.21875" style="80" customWidth="1"/>
    <col min="17" max="17" width="17.21875" style="80" customWidth="1"/>
    <col min="18" max="18" width="60.77734375" style="91" customWidth="1"/>
    <col min="19" max="16384" width="8.88671875" style="80"/>
  </cols>
  <sheetData>
    <row r="1" spans="1:19" ht="21" x14ac:dyDescent="0.25">
      <c r="A1" s="124" t="s">
        <v>103</v>
      </c>
      <c r="B1" s="126" t="s">
        <v>104</v>
      </c>
      <c r="C1" s="128" t="s">
        <v>105</v>
      </c>
      <c r="D1" s="123" t="s">
        <v>107</v>
      </c>
      <c r="E1" s="123"/>
      <c r="F1" s="123"/>
      <c r="G1" s="83"/>
      <c r="H1" s="123" t="s">
        <v>108</v>
      </c>
      <c r="I1" s="123"/>
      <c r="J1" s="123"/>
      <c r="K1" s="83"/>
      <c r="L1" s="123" t="s">
        <v>109</v>
      </c>
      <c r="M1" s="123"/>
      <c r="N1" s="123"/>
      <c r="O1" s="83"/>
      <c r="P1" s="123" t="s">
        <v>106</v>
      </c>
      <c r="Q1" s="123"/>
      <c r="R1" s="123"/>
      <c r="S1" s="84"/>
    </row>
    <row r="2" spans="1:19" ht="28.2" thickBot="1" x14ac:dyDescent="0.3">
      <c r="A2" s="125"/>
      <c r="B2" s="127"/>
      <c r="C2" s="129"/>
      <c r="D2" s="96" t="s">
        <v>9</v>
      </c>
      <c r="E2" s="96" t="s">
        <v>14</v>
      </c>
      <c r="F2" s="97" t="s">
        <v>110</v>
      </c>
      <c r="G2" s="86"/>
      <c r="H2" s="96" t="s">
        <v>9</v>
      </c>
      <c r="I2" s="96" t="s">
        <v>14</v>
      </c>
      <c r="J2" s="97" t="s">
        <v>110</v>
      </c>
      <c r="K2" s="87"/>
      <c r="L2" s="96" t="s">
        <v>9</v>
      </c>
      <c r="M2" s="96" t="s">
        <v>14</v>
      </c>
      <c r="N2" s="97" t="s">
        <v>110</v>
      </c>
      <c r="O2" s="87"/>
      <c r="P2" s="96" t="s">
        <v>9</v>
      </c>
      <c r="Q2" s="96" t="s">
        <v>14</v>
      </c>
      <c r="R2" s="97" t="s">
        <v>110</v>
      </c>
      <c r="S2" s="88"/>
    </row>
    <row r="3" spans="1:19" ht="105.6" customHeight="1" x14ac:dyDescent="0.25">
      <c r="A3" s="99" t="s">
        <v>111</v>
      </c>
      <c r="B3" s="99" t="s">
        <v>12</v>
      </c>
      <c r="C3" s="100" t="s">
        <v>471</v>
      </c>
      <c r="D3" s="99" t="s">
        <v>472</v>
      </c>
      <c r="E3" s="99" t="s">
        <v>13</v>
      </c>
      <c r="F3" s="100" t="s">
        <v>473</v>
      </c>
      <c r="G3" s="99"/>
      <c r="H3" s="99" t="s">
        <v>472</v>
      </c>
      <c r="I3" s="99" t="s">
        <v>13</v>
      </c>
      <c r="J3" s="100" t="s">
        <v>473</v>
      </c>
      <c r="K3" s="99"/>
      <c r="L3" s="99" t="s">
        <v>472</v>
      </c>
      <c r="M3" s="99" t="s">
        <v>13</v>
      </c>
      <c r="N3" s="100" t="s">
        <v>473</v>
      </c>
      <c r="O3" s="99"/>
      <c r="P3" s="99" t="s">
        <v>472</v>
      </c>
      <c r="Q3" s="99" t="s">
        <v>13</v>
      </c>
      <c r="R3" s="100" t="s">
        <v>473</v>
      </c>
      <c r="S3" s="98"/>
    </row>
    <row r="4" spans="1:19" ht="26.4" customHeight="1" x14ac:dyDescent="0.25">
      <c r="A4" s="101" t="s">
        <v>112</v>
      </c>
      <c r="B4" s="101" t="s">
        <v>12</v>
      </c>
      <c r="C4" s="102" t="s">
        <v>474</v>
      </c>
      <c r="D4" s="101" t="s">
        <v>472</v>
      </c>
      <c r="E4" s="101" t="s">
        <v>7</v>
      </c>
      <c r="F4" s="102" t="s">
        <v>475</v>
      </c>
      <c r="G4" s="101"/>
      <c r="H4" s="101" t="s">
        <v>472</v>
      </c>
      <c r="I4" s="101" t="s">
        <v>7</v>
      </c>
      <c r="J4" s="102" t="s">
        <v>475</v>
      </c>
      <c r="K4" s="101"/>
      <c r="L4" s="101" t="s">
        <v>472</v>
      </c>
      <c r="M4" s="101" t="s">
        <v>7</v>
      </c>
      <c r="N4" s="102" t="s">
        <v>475</v>
      </c>
      <c r="O4" s="101"/>
      <c r="P4" s="101" t="s">
        <v>472</v>
      </c>
      <c r="Q4" s="101" t="s">
        <v>7</v>
      </c>
      <c r="R4" s="102" t="s">
        <v>475</v>
      </c>
      <c r="S4" s="98"/>
    </row>
    <row r="5" spans="1:19" ht="26.4" customHeight="1" x14ac:dyDescent="0.25">
      <c r="A5" s="101" t="s">
        <v>113</v>
      </c>
      <c r="B5" s="101" t="s">
        <v>12</v>
      </c>
      <c r="C5" s="102" t="s">
        <v>476</v>
      </c>
      <c r="D5" s="101" t="s">
        <v>472</v>
      </c>
      <c r="E5" s="101" t="s">
        <v>7</v>
      </c>
      <c r="F5" s="102" t="s">
        <v>475</v>
      </c>
      <c r="G5" s="101"/>
      <c r="H5" s="101" t="s">
        <v>472</v>
      </c>
      <c r="I5" s="101" t="s">
        <v>7</v>
      </c>
      <c r="J5" s="102" t="s">
        <v>475</v>
      </c>
      <c r="K5" s="101"/>
      <c r="L5" s="101" t="s">
        <v>472</v>
      </c>
      <c r="M5" s="101" t="s">
        <v>7</v>
      </c>
      <c r="N5" s="102" t="s">
        <v>475</v>
      </c>
      <c r="O5" s="101"/>
      <c r="P5" s="101" t="s">
        <v>472</v>
      </c>
      <c r="Q5" s="101" t="s">
        <v>7</v>
      </c>
      <c r="R5" s="102" t="s">
        <v>475</v>
      </c>
      <c r="S5" s="98"/>
    </row>
    <row r="6" spans="1:19" ht="39.6" customHeight="1" x14ac:dyDescent="0.25">
      <c r="A6" s="101" t="s">
        <v>114</v>
      </c>
      <c r="B6" s="101" t="s">
        <v>12</v>
      </c>
      <c r="C6" s="102" t="s">
        <v>477</v>
      </c>
      <c r="D6" s="101" t="s">
        <v>472</v>
      </c>
      <c r="E6" s="101" t="s">
        <v>7</v>
      </c>
      <c r="F6" s="102" t="s">
        <v>478</v>
      </c>
      <c r="G6" s="101"/>
      <c r="H6" s="101" t="s">
        <v>472</v>
      </c>
      <c r="I6" s="101" t="s">
        <v>7</v>
      </c>
      <c r="J6" s="102" t="s">
        <v>478</v>
      </c>
      <c r="K6" s="101"/>
      <c r="L6" s="101" t="s">
        <v>472</v>
      </c>
      <c r="M6" s="101" t="s">
        <v>7</v>
      </c>
      <c r="N6" s="102" t="s">
        <v>478</v>
      </c>
      <c r="O6" s="101"/>
      <c r="P6" s="101" t="s">
        <v>472</v>
      </c>
      <c r="Q6" s="101" t="s">
        <v>7</v>
      </c>
      <c r="R6" s="102" t="s">
        <v>478</v>
      </c>
      <c r="S6" s="98"/>
    </row>
    <row r="7" spans="1:19" ht="26.4" customHeight="1" x14ac:dyDescent="0.25">
      <c r="A7" s="101" t="s">
        <v>115</v>
      </c>
      <c r="B7" s="101" t="s">
        <v>12</v>
      </c>
      <c r="C7" s="102" t="s">
        <v>479</v>
      </c>
      <c r="D7" s="101" t="s">
        <v>472</v>
      </c>
      <c r="E7" s="101" t="s">
        <v>7</v>
      </c>
      <c r="F7" s="102" t="s">
        <v>480</v>
      </c>
      <c r="G7" s="101"/>
      <c r="H7" s="101" t="s">
        <v>472</v>
      </c>
      <c r="I7" s="101" t="s">
        <v>7</v>
      </c>
      <c r="J7" s="102" t="s">
        <v>475</v>
      </c>
      <c r="K7" s="101"/>
      <c r="L7" s="101" t="s">
        <v>472</v>
      </c>
      <c r="M7" s="101" t="s">
        <v>7</v>
      </c>
      <c r="N7" s="102" t="s">
        <v>475</v>
      </c>
      <c r="O7" s="101"/>
      <c r="P7" s="101" t="s">
        <v>472</v>
      </c>
      <c r="Q7" s="101" t="s">
        <v>7</v>
      </c>
      <c r="R7" s="102" t="s">
        <v>475</v>
      </c>
      <c r="S7" s="98"/>
    </row>
    <row r="8" spans="1:19" ht="26.4" customHeight="1" x14ac:dyDescent="0.25">
      <c r="A8" s="101" t="s">
        <v>116</v>
      </c>
      <c r="B8" s="101" t="s">
        <v>12</v>
      </c>
      <c r="C8" s="102" t="s">
        <v>481</v>
      </c>
      <c r="D8" s="101" t="s">
        <v>472</v>
      </c>
      <c r="E8" s="101" t="s">
        <v>7</v>
      </c>
      <c r="F8" s="102" t="s">
        <v>482</v>
      </c>
      <c r="G8" s="101"/>
      <c r="H8" s="101" t="s">
        <v>472</v>
      </c>
      <c r="I8" s="101" t="s">
        <v>7</v>
      </c>
      <c r="J8" s="102" t="s">
        <v>482</v>
      </c>
      <c r="K8" s="101"/>
      <c r="L8" s="101" t="s">
        <v>472</v>
      </c>
      <c r="M8" s="101" t="s">
        <v>7</v>
      </c>
      <c r="N8" s="102" t="s">
        <v>482</v>
      </c>
      <c r="O8" s="101"/>
      <c r="P8" s="101" t="s">
        <v>472</v>
      </c>
      <c r="Q8" s="101" t="s">
        <v>7</v>
      </c>
      <c r="R8" s="102" t="s">
        <v>482</v>
      </c>
      <c r="S8" s="98"/>
    </row>
    <row r="9" spans="1:19" ht="26.4" customHeight="1" x14ac:dyDescent="0.25">
      <c r="A9" s="101" t="s">
        <v>117</v>
      </c>
      <c r="B9" s="101" t="s">
        <v>12</v>
      </c>
      <c r="C9" s="102" t="s">
        <v>483</v>
      </c>
      <c r="D9" s="101" t="s">
        <v>472</v>
      </c>
      <c r="E9" s="101" t="s">
        <v>7</v>
      </c>
      <c r="F9" s="102" t="s">
        <v>484</v>
      </c>
      <c r="G9" s="101"/>
      <c r="H9" s="101" t="s">
        <v>472</v>
      </c>
      <c r="I9" s="101" t="s">
        <v>7</v>
      </c>
      <c r="J9" s="102" t="s">
        <v>484</v>
      </c>
      <c r="K9" s="101"/>
      <c r="L9" s="101" t="s">
        <v>472</v>
      </c>
      <c r="M9" s="101" t="s">
        <v>7</v>
      </c>
      <c r="N9" s="102" t="s">
        <v>484</v>
      </c>
      <c r="O9" s="101"/>
      <c r="P9" s="101" t="s">
        <v>472</v>
      </c>
      <c r="Q9" s="101" t="s">
        <v>7</v>
      </c>
      <c r="R9" s="102" t="s">
        <v>484</v>
      </c>
      <c r="S9" s="98"/>
    </row>
    <row r="10" spans="1:19" ht="26.4" customHeight="1" x14ac:dyDescent="0.25">
      <c r="A10" s="101" t="s">
        <v>118</v>
      </c>
      <c r="B10" s="101" t="s">
        <v>12</v>
      </c>
      <c r="C10" s="102" t="s">
        <v>485</v>
      </c>
      <c r="D10" s="101" t="s">
        <v>472</v>
      </c>
      <c r="E10" s="101" t="s">
        <v>7</v>
      </c>
      <c r="F10" s="102" t="s">
        <v>486</v>
      </c>
      <c r="G10" s="101"/>
      <c r="H10" s="101" t="s">
        <v>472</v>
      </c>
      <c r="I10" s="101" t="s">
        <v>7</v>
      </c>
      <c r="J10" s="102" t="s">
        <v>487</v>
      </c>
      <c r="K10" s="101"/>
      <c r="L10" s="101" t="s">
        <v>472</v>
      </c>
      <c r="M10" s="101" t="s">
        <v>7</v>
      </c>
      <c r="N10" s="102" t="s">
        <v>487</v>
      </c>
      <c r="O10" s="101"/>
      <c r="P10" s="101" t="s">
        <v>472</v>
      </c>
      <c r="Q10" s="101" t="s">
        <v>7</v>
      </c>
      <c r="R10" s="102" t="s">
        <v>487</v>
      </c>
      <c r="S10" s="98"/>
    </row>
    <row r="11" spans="1:19" ht="26.4" customHeight="1" x14ac:dyDescent="0.25">
      <c r="A11" s="101" t="s">
        <v>119</v>
      </c>
      <c r="B11" s="101" t="s">
        <v>12</v>
      </c>
      <c r="C11" s="102" t="s">
        <v>488</v>
      </c>
      <c r="D11" s="101" t="s">
        <v>472</v>
      </c>
      <c r="E11" s="101" t="s">
        <v>7</v>
      </c>
      <c r="F11" s="102" t="s">
        <v>489</v>
      </c>
      <c r="G11" s="101"/>
      <c r="H11" s="101" t="s">
        <v>472</v>
      </c>
      <c r="I11" s="101" t="s">
        <v>7</v>
      </c>
      <c r="J11" s="102" t="s">
        <v>490</v>
      </c>
      <c r="K11" s="101"/>
      <c r="L11" s="101" t="s">
        <v>472</v>
      </c>
      <c r="M11" s="101" t="s">
        <v>7</v>
      </c>
      <c r="N11" s="102" t="s">
        <v>490</v>
      </c>
      <c r="O11" s="101"/>
      <c r="P11" s="101" t="s">
        <v>472</v>
      </c>
      <c r="Q11" s="101" t="s">
        <v>7</v>
      </c>
      <c r="R11" s="102" t="s">
        <v>490</v>
      </c>
      <c r="S11" s="98"/>
    </row>
    <row r="12" spans="1:19" ht="26.4" customHeight="1" x14ac:dyDescent="0.25">
      <c r="A12" s="101" t="s">
        <v>120</v>
      </c>
      <c r="B12" s="101" t="s">
        <v>12</v>
      </c>
      <c r="C12" s="102" t="s">
        <v>491</v>
      </c>
      <c r="D12" s="101" t="s">
        <v>472</v>
      </c>
      <c r="E12" s="101" t="s">
        <v>7</v>
      </c>
      <c r="F12" s="102" t="s">
        <v>492</v>
      </c>
      <c r="G12" s="101"/>
      <c r="H12" s="101" t="s">
        <v>472</v>
      </c>
      <c r="I12" s="101" t="s">
        <v>7</v>
      </c>
      <c r="J12" s="102" t="s">
        <v>493</v>
      </c>
      <c r="K12" s="101"/>
      <c r="L12" s="101" t="s">
        <v>472</v>
      </c>
      <c r="M12" s="101" t="s">
        <v>7</v>
      </c>
      <c r="N12" s="102" t="s">
        <v>493</v>
      </c>
      <c r="O12" s="101"/>
      <c r="P12" s="101" t="s">
        <v>472</v>
      </c>
      <c r="Q12" s="101" t="s">
        <v>7</v>
      </c>
      <c r="R12" s="102" t="s">
        <v>493</v>
      </c>
      <c r="S12" s="98"/>
    </row>
    <row r="13" spans="1:19" ht="26.4" customHeight="1" x14ac:dyDescent="0.25">
      <c r="A13" s="101" t="s">
        <v>121</v>
      </c>
      <c r="B13" s="101" t="s">
        <v>12</v>
      </c>
      <c r="C13" s="102" t="s">
        <v>494</v>
      </c>
      <c r="D13" s="103" t="s">
        <v>472</v>
      </c>
      <c r="E13" s="103" t="s">
        <v>7</v>
      </c>
      <c r="F13" s="104" t="s">
        <v>495</v>
      </c>
      <c r="G13" s="103"/>
      <c r="H13" s="103" t="s">
        <v>472</v>
      </c>
      <c r="I13" s="103" t="s">
        <v>7</v>
      </c>
      <c r="J13" s="104" t="s">
        <v>495</v>
      </c>
      <c r="K13" s="103"/>
      <c r="L13" s="103" t="s">
        <v>472</v>
      </c>
      <c r="M13" s="103" t="s">
        <v>7</v>
      </c>
      <c r="N13" s="104" t="s">
        <v>495</v>
      </c>
      <c r="O13" s="103"/>
      <c r="P13" s="103" t="s">
        <v>472</v>
      </c>
      <c r="Q13" s="103" t="s">
        <v>7</v>
      </c>
      <c r="R13" s="104" t="s">
        <v>495</v>
      </c>
      <c r="S13" s="98"/>
    </row>
    <row r="14" spans="1:19" ht="26.4" customHeight="1" x14ac:dyDescent="0.25">
      <c r="A14" s="101" t="s">
        <v>122</v>
      </c>
      <c r="B14" s="101" t="s">
        <v>12</v>
      </c>
      <c r="C14" s="102" t="s">
        <v>496</v>
      </c>
      <c r="D14" s="103" t="s">
        <v>472</v>
      </c>
      <c r="E14" s="103" t="s">
        <v>7</v>
      </c>
      <c r="F14" s="104" t="s">
        <v>475</v>
      </c>
      <c r="G14" s="103"/>
      <c r="H14" s="103" t="s">
        <v>472</v>
      </c>
      <c r="I14" s="103" t="s">
        <v>7</v>
      </c>
      <c r="J14" s="104" t="s">
        <v>475</v>
      </c>
      <c r="K14" s="103"/>
      <c r="L14" s="103" t="s">
        <v>472</v>
      </c>
      <c r="M14" s="103" t="s">
        <v>7</v>
      </c>
      <c r="N14" s="104" t="s">
        <v>475</v>
      </c>
      <c r="O14" s="103"/>
      <c r="P14" s="103" t="s">
        <v>472</v>
      </c>
      <c r="Q14" s="103" t="s">
        <v>7</v>
      </c>
      <c r="R14" s="104" t="s">
        <v>475</v>
      </c>
      <c r="S14" s="98"/>
    </row>
    <row r="15" spans="1:19" ht="66" customHeight="1" x14ac:dyDescent="0.25">
      <c r="A15" s="101" t="s">
        <v>123</v>
      </c>
      <c r="B15" s="101" t="s">
        <v>12</v>
      </c>
      <c r="C15" s="102" t="s">
        <v>497</v>
      </c>
      <c r="D15" s="103" t="s">
        <v>472</v>
      </c>
      <c r="E15" s="103" t="s">
        <v>10</v>
      </c>
      <c r="F15" s="104" t="s">
        <v>498</v>
      </c>
      <c r="G15" s="103"/>
      <c r="H15" s="103" t="s">
        <v>472</v>
      </c>
      <c r="I15" s="103" t="s">
        <v>10</v>
      </c>
      <c r="J15" s="104" t="s">
        <v>498</v>
      </c>
      <c r="K15" s="103"/>
      <c r="L15" s="103" t="s">
        <v>472</v>
      </c>
      <c r="M15" s="103" t="s">
        <v>10</v>
      </c>
      <c r="N15" s="104" t="s">
        <v>498</v>
      </c>
      <c r="O15" s="103"/>
      <c r="P15" s="103" t="s">
        <v>472</v>
      </c>
      <c r="Q15" s="103" t="s">
        <v>10</v>
      </c>
      <c r="R15" s="104" t="s">
        <v>498</v>
      </c>
      <c r="S15" s="98"/>
    </row>
    <row r="16" spans="1:19" ht="26.4" customHeight="1" x14ac:dyDescent="0.25">
      <c r="A16" s="101" t="s">
        <v>124</v>
      </c>
      <c r="B16" s="101" t="s">
        <v>12</v>
      </c>
      <c r="C16" s="102" t="s">
        <v>499</v>
      </c>
      <c r="D16" s="103" t="s">
        <v>472</v>
      </c>
      <c r="E16" s="103" t="s">
        <v>7</v>
      </c>
      <c r="F16" s="104" t="s">
        <v>500</v>
      </c>
      <c r="G16" s="103"/>
      <c r="H16" s="103" t="s">
        <v>472</v>
      </c>
      <c r="I16" s="103" t="s">
        <v>7</v>
      </c>
      <c r="J16" s="104" t="s">
        <v>500</v>
      </c>
      <c r="K16" s="103"/>
      <c r="L16" s="103" t="s">
        <v>472</v>
      </c>
      <c r="M16" s="103" t="s">
        <v>7</v>
      </c>
      <c r="N16" s="104" t="s">
        <v>500</v>
      </c>
      <c r="O16" s="103"/>
      <c r="P16" s="103" t="s">
        <v>472</v>
      </c>
      <c r="Q16" s="103" t="s">
        <v>7</v>
      </c>
      <c r="R16" s="104" t="s">
        <v>500</v>
      </c>
      <c r="S16" s="98"/>
    </row>
    <row r="17" spans="1:19" ht="26.4" customHeight="1" x14ac:dyDescent="0.25">
      <c r="A17" s="101" t="s">
        <v>125</v>
      </c>
      <c r="B17" s="101" t="s">
        <v>11</v>
      </c>
      <c r="C17" s="102" t="s">
        <v>501</v>
      </c>
      <c r="D17" s="101" t="s">
        <v>472</v>
      </c>
      <c r="E17" s="101" t="s">
        <v>10</v>
      </c>
      <c r="F17" s="102" t="s">
        <v>502</v>
      </c>
      <c r="G17" s="101"/>
      <c r="H17" s="101" t="s">
        <v>472</v>
      </c>
      <c r="I17" s="101" t="s">
        <v>10</v>
      </c>
      <c r="J17" s="102" t="s">
        <v>502</v>
      </c>
      <c r="K17" s="101"/>
      <c r="L17" s="101" t="s">
        <v>472</v>
      </c>
      <c r="M17" s="101" t="s">
        <v>10</v>
      </c>
      <c r="N17" s="102" t="s">
        <v>502</v>
      </c>
      <c r="O17" s="101"/>
      <c r="P17" s="101" t="s">
        <v>472</v>
      </c>
      <c r="Q17" s="101" t="s">
        <v>10</v>
      </c>
      <c r="R17" s="102" t="s">
        <v>502</v>
      </c>
      <c r="S17" s="98"/>
    </row>
    <row r="18" spans="1:19" ht="26.4" customHeight="1" x14ac:dyDescent="0.25">
      <c r="A18" s="101" t="s">
        <v>126</v>
      </c>
      <c r="B18" s="101" t="s">
        <v>11</v>
      </c>
      <c r="C18" s="102" t="s">
        <v>503</v>
      </c>
      <c r="D18" s="103" t="s">
        <v>472</v>
      </c>
      <c r="E18" s="103" t="s">
        <v>7</v>
      </c>
      <c r="F18" s="104" t="s">
        <v>504</v>
      </c>
      <c r="G18" s="103"/>
      <c r="H18" s="103" t="s">
        <v>472</v>
      </c>
      <c r="I18" s="103" t="s">
        <v>7</v>
      </c>
      <c r="J18" s="104" t="s">
        <v>504</v>
      </c>
      <c r="K18" s="103"/>
      <c r="L18" s="103" t="s">
        <v>472</v>
      </c>
      <c r="M18" s="103" t="s">
        <v>7</v>
      </c>
      <c r="N18" s="104" t="s">
        <v>504</v>
      </c>
      <c r="O18" s="103"/>
      <c r="P18" s="103" t="s">
        <v>472</v>
      </c>
      <c r="Q18" s="103" t="s">
        <v>7</v>
      </c>
      <c r="R18" s="104" t="s">
        <v>504</v>
      </c>
      <c r="S18" s="98"/>
    </row>
    <row r="19" spans="1:19" ht="26.4" customHeight="1" x14ac:dyDescent="0.25">
      <c r="A19" s="101" t="s">
        <v>127</v>
      </c>
      <c r="B19" s="101" t="s">
        <v>11</v>
      </c>
      <c r="C19" s="102" t="s">
        <v>505</v>
      </c>
      <c r="D19" s="103" t="s">
        <v>472</v>
      </c>
      <c r="E19" s="103" t="s">
        <v>7</v>
      </c>
      <c r="F19" s="104" t="s">
        <v>506</v>
      </c>
      <c r="G19" s="103"/>
      <c r="H19" s="103" t="s">
        <v>472</v>
      </c>
      <c r="I19" s="103" t="s">
        <v>7</v>
      </c>
      <c r="J19" s="104" t="s">
        <v>506</v>
      </c>
      <c r="K19" s="103"/>
      <c r="L19" s="103" t="s">
        <v>472</v>
      </c>
      <c r="M19" s="103" t="s">
        <v>7</v>
      </c>
      <c r="N19" s="104" t="s">
        <v>506</v>
      </c>
      <c r="O19" s="103"/>
      <c r="P19" s="103" t="s">
        <v>472</v>
      </c>
      <c r="Q19" s="103" t="s">
        <v>7</v>
      </c>
      <c r="R19" s="104" t="s">
        <v>506</v>
      </c>
      <c r="S19" s="98"/>
    </row>
    <row r="20" spans="1:19" ht="79.2" customHeight="1" x14ac:dyDescent="0.25">
      <c r="A20" s="101" t="s">
        <v>128</v>
      </c>
      <c r="B20" s="101" t="s">
        <v>11</v>
      </c>
      <c r="C20" s="102" t="s">
        <v>507</v>
      </c>
      <c r="D20" s="103" t="s">
        <v>472</v>
      </c>
      <c r="E20" s="103" t="s">
        <v>13</v>
      </c>
      <c r="F20" s="104" t="s">
        <v>508</v>
      </c>
      <c r="G20" s="103"/>
      <c r="H20" s="103" t="s">
        <v>472</v>
      </c>
      <c r="I20" s="103" t="s">
        <v>13</v>
      </c>
      <c r="J20" s="104" t="s">
        <v>508</v>
      </c>
      <c r="K20" s="103"/>
      <c r="L20" s="103" t="s">
        <v>472</v>
      </c>
      <c r="M20" s="103" t="s">
        <v>13</v>
      </c>
      <c r="N20" s="104" t="s">
        <v>508</v>
      </c>
      <c r="O20" s="103"/>
      <c r="P20" s="103" t="s">
        <v>472</v>
      </c>
      <c r="Q20" s="103" t="s">
        <v>13</v>
      </c>
      <c r="R20" s="104" t="s">
        <v>508</v>
      </c>
      <c r="S20" s="98"/>
    </row>
    <row r="21" spans="1:19" ht="13.2" customHeight="1" x14ac:dyDescent="0.25">
      <c r="A21" s="101" t="s">
        <v>129</v>
      </c>
      <c r="B21" s="101" t="s">
        <v>11</v>
      </c>
      <c r="C21" s="102" t="s">
        <v>509</v>
      </c>
      <c r="D21" s="103" t="s">
        <v>472</v>
      </c>
      <c r="E21" s="103" t="s">
        <v>10</v>
      </c>
      <c r="F21" s="104" t="s">
        <v>510</v>
      </c>
      <c r="G21" s="103"/>
      <c r="H21" s="103" t="s">
        <v>472</v>
      </c>
      <c r="I21" s="103" t="s">
        <v>10</v>
      </c>
      <c r="J21" s="104" t="s">
        <v>510</v>
      </c>
      <c r="K21" s="103"/>
      <c r="L21" s="103" t="s">
        <v>472</v>
      </c>
      <c r="M21" s="103" t="s">
        <v>10</v>
      </c>
      <c r="N21" s="104" t="s">
        <v>510</v>
      </c>
      <c r="O21" s="103"/>
      <c r="P21" s="103" t="s">
        <v>472</v>
      </c>
      <c r="Q21" s="103" t="s">
        <v>10</v>
      </c>
      <c r="R21" s="104" t="s">
        <v>510</v>
      </c>
      <c r="S21" s="98"/>
    </row>
    <row r="22" spans="1:19" ht="118.8" customHeight="1" x14ac:dyDescent="0.25">
      <c r="A22" s="101" t="s">
        <v>130</v>
      </c>
      <c r="B22" s="101" t="s">
        <v>11</v>
      </c>
      <c r="C22" s="102" t="s">
        <v>511</v>
      </c>
      <c r="D22" s="103" t="s">
        <v>472</v>
      </c>
      <c r="E22" s="103" t="s">
        <v>10</v>
      </c>
      <c r="F22" s="104" t="s">
        <v>512</v>
      </c>
      <c r="G22" s="103"/>
      <c r="H22" s="103" t="s">
        <v>472</v>
      </c>
      <c r="I22" s="103" t="s">
        <v>10</v>
      </c>
      <c r="J22" s="104" t="s">
        <v>512</v>
      </c>
      <c r="K22" s="103"/>
      <c r="L22" s="103" t="s">
        <v>472</v>
      </c>
      <c r="M22" s="103" t="s">
        <v>10</v>
      </c>
      <c r="N22" s="104" t="s">
        <v>512</v>
      </c>
      <c r="O22" s="103"/>
      <c r="P22" s="103" t="s">
        <v>472</v>
      </c>
      <c r="Q22" s="103" t="s">
        <v>10</v>
      </c>
      <c r="R22" s="104" t="s">
        <v>512</v>
      </c>
      <c r="S22" s="98"/>
    </row>
    <row r="23" spans="1:19" ht="26.4" customHeight="1" x14ac:dyDescent="0.25">
      <c r="A23" s="101" t="s">
        <v>131</v>
      </c>
      <c r="B23" s="101" t="s">
        <v>11</v>
      </c>
      <c r="C23" s="102" t="s">
        <v>513</v>
      </c>
      <c r="D23" s="103" t="s">
        <v>472</v>
      </c>
      <c r="E23" s="103" t="s">
        <v>10</v>
      </c>
      <c r="F23" s="104" t="s">
        <v>510</v>
      </c>
      <c r="G23" s="103"/>
      <c r="H23" s="103" t="s">
        <v>472</v>
      </c>
      <c r="I23" s="103" t="s">
        <v>10</v>
      </c>
      <c r="J23" s="104" t="s">
        <v>510</v>
      </c>
      <c r="K23" s="103"/>
      <c r="L23" s="103" t="s">
        <v>472</v>
      </c>
      <c r="M23" s="103" t="s">
        <v>10</v>
      </c>
      <c r="N23" s="104" t="s">
        <v>510</v>
      </c>
      <c r="O23" s="103"/>
      <c r="P23" s="103" t="s">
        <v>472</v>
      </c>
      <c r="Q23" s="103" t="s">
        <v>10</v>
      </c>
      <c r="R23" s="104" t="s">
        <v>510</v>
      </c>
      <c r="S23" s="98"/>
    </row>
    <row r="24" spans="1:19" ht="26.4" customHeight="1" x14ac:dyDescent="0.25">
      <c r="A24" s="101" t="s">
        <v>132</v>
      </c>
      <c r="B24" s="101" t="s">
        <v>11</v>
      </c>
      <c r="C24" s="102" t="s">
        <v>514</v>
      </c>
      <c r="D24" s="103" t="s">
        <v>472</v>
      </c>
      <c r="E24" s="103" t="s">
        <v>7</v>
      </c>
      <c r="F24" s="104" t="s">
        <v>1103</v>
      </c>
      <c r="G24" s="103"/>
      <c r="H24" s="103" t="s">
        <v>472</v>
      </c>
      <c r="I24" s="103" t="s">
        <v>10</v>
      </c>
      <c r="J24" s="104" t="s">
        <v>510</v>
      </c>
      <c r="K24" s="103"/>
      <c r="L24" s="103" t="s">
        <v>472</v>
      </c>
      <c r="M24" s="103" t="s">
        <v>10</v>
      </c>
      <c r="N24" s="104" t="s">
        <v>510</v>
      </c>
      <c r="O24" s="103"/>
      <c r="P24" s="103" t="s">
        <v>472</v>
      </c>
      <c r="Q24" s="103" t="s">
        <v>10</v>
      </c>
      <c r="R24" s="104" t="s">
        <v>510</v>
      </c>
      <c r="S24" s="98"/>
    </row>
    <row r="25" spans="1:19" ht="13.2" customHeight="1" x14ac:dyDescent="0.25">
      <c r="A25" s="101" t="s">
        <v>133</v>
      </c>
      <c r="B25" s="101" t="s">
        <v>11</v>
      </c>
      <c r="C25" s="102" t="s">
        <v>515</v>
      </c>
      <c r="D25" s="103" t="s">
        <v>472</v>
      </c>
      <c r="E25" s="103" t="s">
        <v>10</v>
      </c>
      <c r="F25" s="104" t="s">
        <v>510</v>
      </c>
      <c r="G25" s="103"/>
      <c r="H25" s="103" t="s">
        <v>472</v>
      </c>
      <c r="I25" s="103" t="s">
        <v>10</v>
      </c>
      <c r="J25" s="104" t="s">
        <v>510</v>
      </c>
      <c r="K25" s="103"/>
      <c r="L25" s="103" t="s">
        <v>472</v>
      </c>
      <c r="M25" s="103" t="s">
        <v>10</v>
      </c>
      <c r="N25" s="104" t="s">
        <v>510</v>
      </c>
      <c r="O25" s="103"/>
      <c r="P25" s="103" t="s">
        <v>472</v>
      </c>
      <c r="Q25" s="103" t="s">
        <v>10</v>
      </c>
      <c r="R25" s="104" t="s">
        <v>510</v>
      </c>
      <c r="S25" s="98"/>
    </row>
    <row r="26" spans="1:19" ht="26.4" customHeight="1" x14ac:dyDescent="0.25">
      <c r="A26" s="101" t="s">
        <v>134</v>
      </c>
      <c r="B26" s="101" t="s">
        <v>11</v>
      </c>
      <c r="C26" s="102" t="s">
        <v>516</v>
      </c>
      <c r="D26" s="103" t="s">
        <v>472</v>
      </c>
      <c r="E26" s="103" t="s">
        <v>7</v>
      </c>
      <c r="F26" s="104" t="s">
        <v>490</v>
      </c>
      <c r="G26" s="103"/>
      <c r="H26" s="103" t="s">
        <v>472</v>
      </c>
      <c r="I26" s="103" t="s">
        <v>7</v>
      </c>
      <c r="J26" s="104" t="s">
        <v>490</v>
      </c>
      <c r="K26" s="103"/>
      <c r="L26" s="103" t="s">
        <v>472</v>
      </c>
      <c r="M26" s="103" t="s">
        <v>7</v>
      </c>
      <c r="N26" s="104" t="s">
        <v>490</v>
      </c>
      <c r="O26" s="103"/>
      <c r="P26" s="103" t="s">
        <v>472</v>
      </c>
      <c r="Q26" s="103" t="s">
        <v>7</v>
      </c>
      <c r="R26" s="104" t="s">
        <v>490</v>
      </c>
      <c r="S26" s="98"/>
    </row>
    <row r="27" spans="1:19" ht="26.4" customHeight="1" x14ac:dyDescent="0.25">
      <c r="A27" s="101" t="s">
        <v>135</v>
      </c>
      <c r="B27" s="101" t="s">
        <v>11</v>
      </c>
      <c r="C27" s="102" t="s">
        <v>517</v>
      </c>
      <c r="D27" s="103" t="s">
        <v>472</v>
      </c>
      <c r="E27" s="103" t="s">
        <v>7</v>
      </c>
      <c r="F27" s="104" t="s">
        <v>490</v>
      </c>
      <c r="G27" s="103"/>
      <c r="H27" s="103" t="s">
        <v>472</v>
      </c>
      <c r="I27" s="103" t="s">
        <v>7</v>
      </c>
      <c r="J27" s="104" t="s">
        <v>490</v>
      </c>
      <c r="K27" s="103"/>
      <c r="L27" s="103" t="s">
        <v>472</v>
      </c>
      <c r="M27" s="103" t="s">
        <v>7</v>
      </c>
      <c r="N27" s="104" t="s">
        <v>490</v>
      </c>
      <c r="O27" s="103"/>
      <c r="P27" s="103" t="s">
        <v>472</v>
      </c>
      <c r="Q27" s="103" t="s">
        <v>7</v>
      </c>
      <c r="R27" s="104" t="s">
        <v>490</v>
      </c>
      <c r="S27" s="98"/>
    </row>
    <row r="28" spans="1:19" ht="26.4" customHeight="1" x14ac:dyDescent="0.25">
      <c r="A28" s="101" t="s">
        <v>136</v>
      </c>
      <c r="B28" s="101" t="s">
        <v>47</v>
      </c>
      <c r="C28" s="102" t="s">
        <v>518</v>
      </c>
      <c r="D28" s="101" t="s">
        <v>472</v>
      </c>
      <c r="E28" s="101" t="s">
        <v>10</v>
      </c>
      <c r="F28" s="102" t="s">
        <v>519</v>
      </c>
      <c r="G28" s="101"/>
      <c r="H28" s="101" t="s">
        <v>472</v>
      </c>
      <c r="I28" s="101" t="s">
        <v>10</v>
      </c>
      <c r="J28" s="102" t="s">
        <v>519</v>
      </c>
      <c r="K28" s="101"/>
      <c r="L28" s="101" t="s">
        <v>472</v>
      </c>
      <c r="M28" s="101" t="s">
        <v>10</v>
      </c>
      <c r="N28" s="102" t="s">
        <v>519</v>
      </c>
      <c r="O28" s="101"/>
      <c r="P28" s="101" t="s">
        <v>472</v>
      </c>
      <c r="Q28" s="101" t="s">
        <v>10</v>
      </c>
      <c r="R28" s="102" t="s">
        <v>519</v>
      </c>
      <c r="S28" s="98"/>
    </row>
    <row r="29" spans="1:19" ht="13.2" customHeight="1" x14ac:dyDescent="0.25">
      <c r="A29" s="101" t="s">
        <v>137</v>
      </c>
      <c r="B29" s="101" t="s">
        <v>47</v>
      </c>
      <c r="C29" s="102" t="s">
        <v>520</v>
      </c>
      <c r="D29" s="101" t="s">
        <v>472</v>
      </c>
      <c r="E29" s="101" t="s">
        <v>10</v>
      </c>
      <c r="F29" s="102" t="s">
        <v>510</v>
      </c>
      <c r="G29" s="101"/>
      <c r="H29" s="101" t="s">
        <v>472</v>
      </c>
      <c r="I29" s="101" t="s">
        <v>10</v>
      </c>
      <c r="J29" s="102" t="s">
        <v>510</v>
      </c>
      <c r="K29" s="101"/>
      <c r="L29" s="101" t="s">
        <v>472</v>
      </c>
      <c r="M29" s="101" t="s">
        <v>10</v>
      </c>
      <c r="N29" s="102" t="s">
        <v>510</v>
      </c>
      <c r="O29" s="101"/>
      <c r="P29" s="101" t="s">
        <v>472</v>
      </c>
      <c r="Q29" s="101" t="s">
        <v>10</v>
      </c>
      <c r="R29" s="102" t="s">
        <v>510</v>
      </c>
      <c r="S29" s="98"/>
    </row>
    <row r="30" spans="1:19" ht="26.4" customHeight="1" x14ac:dyDescent="0.25">
      <c r="A30" s="101" t="s">
        <v>138</v>
      </c>
      <c r="B30" s="101" t="s">
        <v>47</v>
      </c>
      <c r="C30" s="102" t="s">
        <v>522</v>
      </c>
      <c r="D30" s="103" t="s">
        <v>472</v>
      </c>
      <c r="E30" s="103" t="s">
        <v>10</v>
      </c>
      <c r="F30" s="104" t="s">
        <v>510</v>
      </c>
      <c r="G30" s="103"/>
      <c r="H30" s="103" t="s">
        <v>472</v>
      </c>
      <c r="I30" s="103" t="s">
        <v>10</v>
      </c>
      <c r="J30" s="104" t="s">
        <v>510</v>
      </c>
      <c r="K30" s="103"/>
      <c r="L30" s="103" t="s">
        <v>472</v>
      </c>
      <c r="M30" s="103" t="s">
        <v>10</v>
      </c>
      <c r="N30" s="104" t="s">
        <v>510</v>
      </c>
      <c r="O30" s="103"/>
      <c r="P30" s="103" t="s">
        <v>472</v>
      </c>
      <c r="Q30" s="103" t="s">
        <v>10</v>
      </c>
      <c r="R30" s="104" t="s">
        <v>510</v>
      </c>
      <c r="S30" s="98"/>
    </row>
    <row r="31" spans="1:19" ht="13.2" customHeight="1" x14ac:dyDescent="0.25">
      <c r="A31" s="101" t="s">
        <v>139</v>
      </c>
      <c r="B31" s="101" t="s">
        <v>47</v>
      </c>
      <c r="C31" s="102" t="s">
        <v>523</v>
      </c>
      <c r="D31" s="101" t="s">
        <v>521</v>
      </c>
      <c r="E31" s="101" t="s">
        <v>521</v>
      </c>
      <c r="F31" s="102" t="s">
        <v>521</v>
      </c>
      <c r="G31" s="101"/>
      <c r="H31" s="101" t="s">
        <v>472</v>
      </c>
      <c r="I31" s="101" t="s">
        <v>10</v>
      </c>
      <c r="J31" s="102" t="s">
        <v>510</v>
      </c>
      <c r="K31" s="101"/>
      <c r="L31" s="101" t="s">
        <v>472</v>
      </c>
      <c r="M31" s="101" t="s">
        <v>10</v>
      </c>
      <c r="N31" s="102" t="s">
        <v>510</v>
      </c>
      <c r="O31" s="101"/>
      <c r="P31" s="101" t="s">
        <v>472</v>
      </c>
      <c r="Q31" s="101" t="s">
        <v>10</v>
      </c>
      <c r="R31" s="102" t="s">
        <v>510</v>
      </c>
      <c r="S31" s="98"/>
    </row>
    <row r="32" spans="1:19" ht="26.4" customHeight="1" x14ac:dyDescent="0.25">
      <c r="A32" s="101" t="s">
        <v>140</v>
      </c>
      <c r="B32" s="101" t="s">
        <v>47</v>
      </c>
      <c r="C32" s="102" t="s">
        <v>524</v>
      </c>
      <c r="D32" s="101" t="s">
        <v>521</v>
      </c>
      <c r="E32" s="101" t="s">
        <v>521</v>
      </c>
      <c r="F32" s="102" t="s">
        <v>521</v>
      </c>
      <c r="G32" s="101"/>
      <c r="H32" s="101" t="s">
        <v>521</v>
      </c>
      <c r="I32" s="101" t="s">
        <v>521</v>
      </c>
      <c r="J32" s="102" t="s">
        <v>521</v>
      </c>
      <c r="K32" s="101"/>
      <c r="L32" s="101" t="s">
        <v>472</v>
      </c>
      <c r="M32" s="101" t="s">
        <v>10</v>
      </c>
      <c r="N32" s="102" t="s">
        <v>510</v>
      </c>
      <c r="O32" s="101"/>
      <c r="P32" s="101" t="s">
        <v>472</v>
      </c>
      <c r="Q32" s="101" t="s">
        <v>10</v>
      </c>
      <c r="R32" s="102" t="s">
        <v>510</v>
      </c>
      <c r="S32" s="98"/>
    </row>
    <row r="33" spans="1:19" ht="26.4" customHeight="1" x14ac:dyDescent="0.25">
      <c r="A33" s="101" t="s">
        <v>141</v>
      </c>
      <c r="B33" s="101" t="s">
        <v>47</v>
      </c>
      <c r="C33" s="102" t="s">
        <v>525</v>
      </c>
      <c r="D33" s="101" t="s">
        <v>521</v>
      </c>
      <c r="E33" s="101" t="s">
        <v>521</v>
      </c>
      <c r="F33" s="102" t="s">
        <v>521</v>
      </c>
      <c r="G33" s="101"/>
      <c r="H33" s="101" t="s">
        <v>521</v>
      </c>
      <c r="I33" s="101" t="s">
        <v>521</v>
      </c>
      <c r="J33" s="102" t="s">
        <v>521</v>
      </c>
      <c r="K33" s="101"/>
      <c r="L33" s="101" t="s">
        <v>472</v>
      </c>
      <c r="M33" s="101" t="s">
        <v>10</v>
      </c>
      <c r="N33" s="102" t="s">
        <v>510</v>
      </c>
      <c r="O33" s="101"/>
      <c r="P33" s="101" t="s">
        <v>472</v>
      </c>
      <c r="Q33" s="101" t="s">
        <v>10</v>
      </c>
      <c r="R33" s="102" t="s">
        <v>510</v>
      </c>
      <c r="S33" s="98"/>
    </row>
    <row r="34" spans="1:19" ht="26.4" customHeight="1" x14ac:dyDescent="0.25">
      <c r="A34" s="101" t="s">
        <v>142</v>
      </c>
      <c r="B34" s="101" t="s">
        <v>47</v>
      </c>
      <c r="C34" s="102" t="s">
        <v>520</v>
      </c>
      <c r="D34" s="101" t="s">
        <v>521</v>
      </c>
      <c r="E34" s="101" t="s">
        <v>521</v>
      </c>
      <c r="F34" s="102" t="s">
        <v>521</v>
      </c>
      <c r="G34" s="101"/>
      <c r="H34" s="101" t="s">
        <v>521</v>
      </c>
      <c r="I34" s="101" t="s">
        <v>521</v>
      </c>
      <c r="J34" s="102" t="s">
        <v>521</v>
      </c>
      <c r="K34" s="101"/>
      <c r="L34" s="101" t="s">
        <v>521</v>
      </c>
      <c r="M34" s="101" t="s">
        <v>521</v>
      </c>
      <c r="N34" s="102" t="s">
        <v>521</v>
      </c>
      <c r="O34" s="101"/>
      <c r="P34" s="101" t="s">
        <v>472</v>
      </c>
      <c r="Q34" s="101" t="s">
        <v>10</v>
      </c>
      <c r="R34" s="102" t="s">
        <v>510</v>
      </c>
      <c r="S34" s="98"/>
    </row>
    <row r="35" spans="1:19" ht="39.6" customHeight="1" x14ac:dyDescent="0.25">
      <c r="A35" s="101" t="s">
        <v>143</v>
      </c>
      <c r="B35" s="101" t="s">
        <v>12</v>
      </c>
      <c r="C35" s="102" t="s">
        <v>526</v>
      </c>
      <c r="D35" s="101" t="s">
        <v>6</v>
      </c>
      <c r="E35" s="101" t="s">
        <v>10</v>
      </c>
      <c r="F35" s="102" t="s">
        <v>527</v>
      </c>
      <c r="G35" s="101"/>
      <c r="H35" s="101" t="s">
        <v>6</v>
      </c>
      <c r="I35" s="101" t="s">
        <v>10</v>
      </c>
      <c r="J35" s="102" t="s">
        <v>527</v>
      </c>
      <c r="K35" s="101"/>
      <c r="L35" s="101" t="s">
        <v>6</v>
      </c>
      <c r="M35" s="101" t="s">
        <v>10</v>
      </c>
      <c r="N35" s="102" t="s">
        <v>527</v>
      </c>
      <c r="O35" s="101"/>
      <c r="P35" s="101" t="s">
        <v>6</v>
      </c>
      <c r="Q35" s="101" t="s">
        <v>10</v>
      </c>
      <c r="R35" s="102" t="s">
        <v>527</v>
      </c>
      <c r="S35" s="98"/>
    </row>
    <row r="36" spans="1:19" ht="39.6" customHeight="1" x14ac:dyDescent="0.25">
      <c r="A36" s="101" t="s">
        <v>144</v>
      </c>
      <c r="B36" s="101" t="s">
        <v>11</v>
      </c>
      <c r="C36" s="102" t="s">
        <v>528</v>
      </c>
      <c r="D36" s="101" t="s">
        <v>6</v>
      </c>
      <c r="E36" s="101" t="s">
        <v>10</v>
      </c>
      <c r="F36" s="102" t="s">
        <v>529</v>
      </c>
      <c r="G36" s="101"/>
      <c r="H36" s="101" t="s">
        <v>6</v>
      </c>
      <c r="I36" s="101" t="s">
        <v>10</v>
      </c>
      <c r="J36" s="102" t="s">
        <v>529</v>
      </c>
      <c r="K36" s="101"/>
      <c r="L36" s="101" t="s">
        <v>6</v>
      </c>
      <c r="M36" s="101" t="s">
        <v>10</v>
      </c>
      <c r="N36" s="102" t="s">
        <v>529</v>
      </c>
      <c r="O36" s="101"/>
      <c r="P36" s="101" t="s">
        <v>6</v>
      </c>
      <c r="Q36" s="101" t="s">
        <v>10</v>
      </c>
      <c r="R36" s="102" t="s">
        <v>529</v>
      </c>
      <c r="S36" s="98"/>
    </row>
    <row r="37" spans="1:19" ht="39.6" customHeight="1" x14ac:dyDescent="0.25">
      <c r="A37" s="101" t="s">
        <v>145</v>
      </c>
      <c r="B37" s="101" t="s">
        <v>11</v>
      </c>
      <c r="C37" s="102" t="s">
        <v>530</v>
      </c>
      <c r="D37" s="101" t="s">
        <v>6</v>
      </c>
      <c r="E37" s="101" t="s">
        <v>10</v>
      </c>
      <c r="F37" s="102" t="s">
        <v>529</v>
      </c>
      <c r="G37" s="101"/>
      <c r="H37" s="101" t="s">
        <v>6</v>
      </c>
      <c r="I37" s="101" t="s">
        <v>10</v>
      </c>
      <c r="J37" s="102" t="s">
        <v>529</v>
      </c>
      <c r="K37" s="101"/>
      <c r="L37" s="101" t="s">
        <v>6</v>
      </c>
      <c r="M37" s="101" t="s">
        <v>10</v>
      </c>
      <c r="N37" s="102" t="s">
        <v>529</v>
      </c>
      <c r="O37" s="101"/>
      <c r="P37" s="101" t="s">
        <v>6</v>
      </c>
      <c r="Q37" s="101" t="s">
        <v>10</v>
      </c>
      <c r="R37" s="102" t="s">
        <v>529</v>
      </c>
      <c r="S37" s="98"/>
    </row>
    <row r="38" spans="1:19" ht="52.8" customHeight="1" x14ac:dyDescent="0.25">
      <c r="A38" s="101" t="s">
        <v>146</v>
      </c>
      <c r="B38" s="101" t="s">
        <v>11</v>
      </c>
      <c r="C38" s="102" t="s">
        <v>531</v>
      </c>
      <c r="D38" s="101" t="s">
        <v>532</v>
      </c>
      <c r="E38" s="101" t="s">
        <v>7</v>
      </c>
      <c r="F38" s="102" t="s">
        <v>533</v>
      </c>
      <c r="G38" s="101"/>
      <c r="H38" s="101" t="s">
        <v>532</v>
      </c>
      <c r="I38" s="101" t="s">
        <v>7</v>
      </c>
      <c r="J38" s="102" t="s">
        <v>533</v>
      </c>
      <c r="K38" s="101"/>
      <c r="L38" s="101" t="s">
        <v>532</v>
      </c>
      <c r="M38" s="101" t="s">
        <v>7</v>
      </c>
      <c r="N38" s="102" t="s">
        <v>533</v>
      </c>
      <c r="O38" s="101"/>
      <c r="P38" s="101" t="s">
        <v>532</v>
      </c>
      <c r="Q38" s="101" t="s">
        <v>7</v>
      </c>
      <c r="R38" s="102" t="s">
        <v>1139</v>
      </c>
      <c r="S38" s="98"/>
    </row>
    <row r="39" spans="1:19" ht="39.6" customHeight="1" x14ac:dyDescent="0.25">
      <c r="A39" s="101" t="s">
        <v>147</v>
      </c>
      <c r="B39" s="101" t="s">
        <v>12</v>
      </c>
      <c r="C39" s="102" t="s">
        <v>534</v>
      </c>
      <c r="D39" s="101" t="s">
        <v>6</v>
      </c>
      <c r="E39" s="101" t="s">
        <v>10</v>
      </c>
      <c r="F39" s="102" t="s">
        <v>535</v>
      </c>
      <c r="G39" s="101"/>
      <c r="H39" s="101" t="s">
        <v>6</v>
      </c>
      <c r="I39" s="101" t="s">
        <v>10</v>
      </c>
      <c r="J39" s="102" t="s">
        <v>535</v>
      </c>
      <c r="K39" s="101"/>
      <c r="L39" s="101" t="s">
        <v>6</v>
      </c>
      <c r="M39" s="101" t="s">
        <v>10</v>
      </c>
      <c r="N39" s="102" t="s">
        <v>535</v>
      </c>
      <c r="O39" s="101"/>
      <c r="P39" s="101" t="s">
        <v>6</v>
      </c>
      <c r="Q39" s="101" t="s">
        <v>10</v>
      </c>
      <c r="R39" s="102" t="s">
        <v>535</v>
      </c>
      <c r="S39" s="98"/>
    </row>
    <row r="40" spans="1:19" ht="39.6" customHeight="1" x14ac:dyDescent="0.25">
      <c r="A40" s="101" t="s">
        <v>148</v>
      </c>
      <c r="B40" s="101" t="s">
        <v>12</v>
      </c>
      <c r="C40" s="102" t="s">
        <v>536</v>
      </c>
      <c r="D40" s="101" t="s">
        <v>6</v>
      </c>
      <c r="E40" s="101" t="s">
        <v>10</v>
      </c>
      <c r="F40" s="102" t="s">
        <v>537</v>
      </c>
      <c r="G40" s="101"/>
      <c r="H40" s="101" t="s">
        <v>6</v>
      </c>
      <c r="I40" s="101" t="s">
        <v>10</v>
      </c>
      <c r="J40" s="102" t="s">
        <v>537</v>
      </c>
      <c r="K40" s="101"/>
      <c r="L40" s="101" t="s">
        <v>6</v>
      </c>
      <c r="M40" s="101" t="s">
        <v>10</v>
      </c>
      <c r="N40" s="102" t="s">
        <v>537</v>
      </c>
      <c r="O40" s="101"/>
      <c r="P40" s="101" t="s">
        <v>6</v>
      </c>
      <c r="Q40" s="101" t="s">
        <v>10</v>
      </c>
      <c r="R40" s="102" t="s">
        <v>537</v>
      </c>
      <c r="S40" s="98"/>
    </row>
    <row r="41" spans="1:19" ht="39.6" customHeight="1" x14ac:dyDescent="0.25">
      <c r="A41" s="101" t="s">
        <v>149</v>
      </c>
      <c r="B41" s="101" t="s">
        <v>12</v>
      </c>
      <c r="C41" s="102" t="s">
        <v>538</v>
      </c>
      <c r="D41" s="101" t="s">
        <v>6</v>
      </c>
      <c r="E41" s="101" t="s">
        <v>10</v>
      </c>
      <c r="F41" s="102" t="s">
        <v>539</v>
      </c>
      <c r="G41" s="101"/>
      <c r="H41" s="101" t="s">
        <v>6</v>
      </c>
      <c r="I41" s="101" t="s">
        <v>10</v>
      </c>
      <c r="J41" s="102" t="s">
        <v>539</v>
      </c>
      <c r="K41" s="101"/>
      <c r="L41" s="101" t="s">
        <v>6</v>
      </c>
      <c r="M41" s="101" t="s">
        <v>10</v>
      </c>
      <c r="N41" s="102" t="s">
        <v>539</v>
      </c>
      <c r="O41" s="101"/>
      <c r="P41" s="101" t="s">
        <v>6</v>
      </c>
      <c r="Q41" s="101" t="s">
        <v>10</v>
      </c>
      <c r="R41" s="102" t="s">
        <v>539</v>
      </c>
      <c r="S41" s="98"/>
    </row>
    <row r="42" spans="1:19" ht="39.6" customHeight="1" x14ac:dyDescent="0.25">
      <c r="A42" s="101" t="s">
        <v>150</v>
      </c>
      <c r="B42" s="101" t="s">
        <v>11</v>
      </c>
      <c r="C42" s="102" t="s">
        <v>540</v>
      </c>
      <c r="D42" s="101" t="s">
        <v>6</v>
      </c>
      <c r="E42" s="101" t="s">
        <v>10</v>
      </c>
      <c r="F42" s="102" t="s">
        <v>541</v>
      </c>
      <c r="G42" s="101"/>
      <c r="H42" s="101" t="s">
        <v>6</v>
      </c>
      <c r="I42" s="101" t="s">
        <v>10</v>
      </c>
      <c r="J42" s="102" t="s">
        <v>541</v>
      </c>
      <c r="K42" s="101"/>
      <c r="L42" s="101" t="s">
        <v>6</v>
      </c>
      <c r="M42" s="101" t="s">
        <v>10</v>
      </c>
      <c r="N42" s="102" t="s">
        <v>541</v>
      </c>
      <c r="O42" s="101"/>
      <c r="P42" s="101" t="s">
        <v>6</v>
      </c>
      <c r="Q42" s="101" t="s">
        <v>10</v>
      </c>
      <c r="R42" s="102" t="s">
        <v>541</v>
      </c>
      <c r="S42" s="98"/>
    </row>
    <row r="43" spans="1:19" ht="39.6" customHeight="1" x14ac:dyDescent="0.25">
      <c r="A43" s="101" t="s">
        <v>151</v>
      </c>
      <c r="B43" s="101" t="s">
        <v>11</v>
      </c>
      <c r="C43" s="102" t="s">
        <v>542</v>
      </c>
      <c r="D43" s="101" t="s">
        <v>6</v>
      </c>
      <c r="E43" s="101" t="s">
        <v>10</v>
      </c>
      <c r="F43" s="102" t="s">
        <v>543</v>
      </c>
      <c r="G43" s="101"/>
      <c r="H43" s="101" t="s">
        <v>6</v>
      </c>
      <c r="I43" s="101" t="s">
        <v>10</v>
      </c>
      <c r="J43" s="102" t="s">
        <v>543</v>
      </c>
      <c r="K43" s="101"/>
      <c r="L43" s="101" t="s">
        <v>6</v>
      </c>
      <c r="M43" s="101" t="s">
        <v>10</v>
      </c>
      <c r="N43" s="102" t="s">
        <v>543</v>
      </c>
      <c r="O43" s="101"/>
      <c r="P43" s="101" t="s">
        <v>6</v>
      </c>
      <c r="Q43" s="101" t="s">
        <v>10</v>
      </c>
      <c r="R43" s="102" t="s">
        <v>543</v>
      </c>
      <c r="S43" s="98"/>
    </row>
    <row r="44" spans="1:19" ht="39.6" customHeight="1" x14ac:dyDescent="0.25">
      <c r="A44" s="101" t="s">
        <v>152</v>
      </c>
      <c r="B44" s="101" t="s">
        <v>11</v>
      </c>
      <c r="C44" s="102" t="s">
        <v>544</v>
      </c>
      <c r="D44" s="101" t="s">
        <v>6</v>
      </c>
      <c r="E44" s="101" t="s">
        <v>10</v>
      </c>
      <c r="F44" s="102" t="s">
        <v>545</v>
      </c>
      <c r="G44" s="101"/>
      <c r="H44" s="101" t="s">
        <v>6</v>
      </c>
      <c r="I44" s="101" t="s">
        <v>10</v>
      </c>
      <c r="J44" s="102" t="s">
        <v>545</v>
      </c>
      <c r="K44" s="101"/>
      <c r="L44" s="101" t="s">
        <v>6</v>
      </c>
      <c r="M44" s="101" t="s">
        <v>10</v>
      </c>
      <c r="N44" s="102" t="s">
        <v>545</v>
      </c>
      <c r="O44" s="101"/>
      <c r="P44" s="101" t="s">
        <v>6</v>
      </c>
      <c r="Q44" s="101" t="s">
        <v>10</v>
      </c>
      <c r="R44" s="102" t="s">
        <v>545</v>
      </c>
      <c r="S44" s="98"/>
    </row>
    <row r="45" spans="1:19" ht="26.4" customHeight="1" x14ac:dyDescent="0.25">
      <c r="A45" s="101" t="s">
        <v>153</v>
      </c>
      <c r="B45" s="101" t="s">
        <v>11</v>
      </c>
      <c r="C45" s="102" t="s">
        <v>546</v>
      </c>
      <c r="D45" s="101" t="s">
        <v>6</v>
      </c>
      <c r="E45" s="101" t="s">
        <v>10</v>
      </c>
      <c r="F45" s="102" t="s">
        <v>547</v>
      </c>
      <c r="G45" s="101"/>
      <c r="H45" s="101" t="s">
        <v>6</v>
      </c>
      <c r="I45" s="101" t="s">
        <v>10</v>
      </c>
      <c r="J45" s="102" t="s">
        <v>547</v>
      </c>
      <c r="K45" s="101"/>
      <c r="L45" s="101" t="s">
        <v>6</v>
      </c>
      <c r="M45" s="101" t="s">
        <v>10</v>
      </c>
      <c r="N45" s="102" t="s">
        <v>547</v>
      </c>
      <c r="O45" s="101"/>
      <c r="P45" s="101" t="s">
        <v>6</v>
      </c>
      <c r="Q45" s="101" t="s">
        <v>10</v>
      </c>
      <c r="R45" s="102" t="s">
        <v>547</v>
      </c>
      <c r="S45" s="98"/>
    </row>
    <row r="46" spans="1:19" ht="39.6" customHeight="1" x14ac:dyDescent="0.25">
      <c r="A46" s="101" t="s">
        <v>154</v>
      </c>
      <c r="B46" s="101" t="s">
        <v>11</v>
      </c>
      <c r="C46" s="102" t="s">
        <v>548</v>
      </c>
      <c r="D46" s="101" t="s">
        <v>6</v>
      </c>
      <c r="E46" s="101" t="s">
        <v>10</v>
      </c>
      <c r="F46" s="102" t="s">
        <v>549</v>
      </c>
      <c r="G46" s="101"/>
      <c r="H46" s="101" t="s">
        <v>6</v>
      </c>
      <c r="I46" s="101" t="s">
        <v>10</v>
      </c>
      <c r="J46" s="102" t="s">
        <v>549</v>
      </c>
      <c r="K46" s="101"/>
      <c r="L46" s="101" t="s">
        <v>6</v>
      </c>
      <c r="M46" s="101" t="s">
        <v>10</v>
      </c>
      <c r="N46" s="102" t="s">
        <v>549</v>
      </c>
      <c r="O46" s="101"/>
      <c r="P46" s="101" t="s">
        <v>6</v>
      </c>
      <c r="Q46" s="101" t="s">
        <v>10</v>
      </c>
      <c r="R46" s="102" t="s">
        <v>549</v>
      </c>
      <c r="S46" s="98"/>
    </row>
    <row r="47" spans="1:19" ht="26.4" customHeight="1" x14ac:dyDescent="0.25">
      <c r="A47" s="101" t="s">
        <v>155</v>
      </c>
      <c r="B47" s="101" t="s">
        <v>11</v>
      </c>
      <c r="C47" s="102" t="s">
        <v>550</v>
      </c>
      <c r="D47" s="101" t="s">
        <v>6</v>
      </c>
      <c r="E47" s="101" t="s">
        <v>10</v>
      </c>
      <c r="F47" s="102" t="s">
        <v>547</v>
      </c>
      <c r="G47" s="101"/>
      <c r="H47" s="101" t="s">
        <v>6</v>
      </c>
      <c r="I47" s="101" t="s">
        <v>10</v>
      </c>
      <c r="J47" s="102" t="s">
        <v>547</v>
      </c>
      <c r="K47" s="101"/>
      <c r="L47" s="101" t="s">
        <v>6</v>
      </c>
      <c r="M47" s="101" t="s">
        <v>10</v>
      </c>
      <c r="N47" s="102" t="s">
        <v>547</v>
      </c>
      <c r="O47" s="101"/>
      <c r="P47" s="101" t="s">
        <v>6</v>
      </c>
      <c r="Q47" s="101" t="s">
        <v>10</v>
      </c>
      <c r="R47" s="102" t="s">
        <v>547</v>
      </c>
      <c r="S47" s="98"/>
    </row>
    <row r="48" spans="1:19" ht="26.4" customHeight="1" x14ac:dyDescent="0.25">
      <c r="A48" s="101" t="s">
        <v>156</v>
      </c>
      <c r="B48" s="101" t="s">
        <v>11</v>
      </c>
      <c r="C48" s="102" t="s">
        <v>551</v>
      </c>
      <c r="D48" s="101" t="s">
        <v>6</v>
      </c>
      <c r="E48" s="101" t="s">
        <v>10</v>
      </c>
      <c r="F48" s="102" t="s">
        <v>547</v>
      </c>
      <c r="G48" s="101"/>
      <c r="H48" s="101" t="s">
        <v>6</v>
      </c>
      <c r="I48" s="101" t="s">
        <v>10</v>
      </c>
      <c r="J48" s="102" t="s">
        <v>547</v>
      </c>
      <c r="K48" s="101"/>
      <c r="L48" s="101" t="s">
        <v>6</v>
      </c>
      <c r="M48" s="101" t="s">
        <v>10</v>
      </c>
      <c r="N48" s="102" t="s">
        <v>547</v>
      </c>
      <c r="O48" s="101"/>
      <c r="P48" s="101" t="s">
        <v>6</v>
      </c>
      <c r="Q48" s="101" t="s">
        <v>10</v>
      </c>
      <c r="R48" s="102" t="s">
        <v>547</v>
      </c>
      <c r="S48" s="98"/>
    </row>
    <row r="49" spans="1:19" ht="26.4" customHeight="1" x14ac:dyDescent="0.25">
      <c r="A49" s="101" t="s">
        <v>157</v>
      </c>
      <c r="B49" s="101" t="s">
        <v>11</v>
      </c>
      <c r="C49" s="102" t="s">
        <v>552</v>
      </c>
      <c r="D49" s="101" t="s">
        <v>6</v>
      </c>
      <c r="E49" s="101" t="s">
        <v>10</v>
      </c>
      <c r="F49" s="102" t="s">
        <v>547</v>
      </c>
      <c r="G49" s="101"/>
      <c r="H49" s="101" t="s">
        <v>6</v>
      </c>
      <c r="I49" s="101" t="s">
        <v>10</v>
      </c>
      <c r="J49" s="102" t="s">
        <v>547</v>
      </c>
      <c r="K49" s="101"/>
      <c r="L49" s="101" t="s">
        <v>6</v>
      </c>
      <c r="M49" s="101" t="s">
        <v>10</v>
      </c>
      <c r="N49" s="102" t="s">
        <v>547</v>
      </c>
      <c r="O49" s="101"/>
      <c r="P49" s="101" t="s">
        <v>6</v>
      </c>
      <c r="Q49" s="101" t="s">
        <v>10</v>
      </c>
      <c r="R49" s="102" t="s">
        <v>547</v>
      </c>
      <c r="S49" s="98"/>
    </row>
    <row r="50" spans="1:19" ht="26.4" customHeight="1" x14ac:dyDescent="0.25">
      <c r="A50" s="101" t="s">
        <v>158</v>
      </c>
      <c r="B50" s="101" t="s">
        <v>12</v>
      </c>
      <c r="C50" s="102" t="s">
        <v>553</v>
      </c>
      <c r="D50" s="101" t="s">
        <v>6</v>
      </c>
      <c r="E50" s="101" t="s">
        <v>10</v>
      </c>
      <c r="F50" s="102" t="s">
        <v>554</v>
      </c>
      <c r="G50" s="101"/>
      <c r="H50" s="101" t="s">
        <v>6</v>
      </c>
      <c r="I50" s="101" t="s">
        <v>10</v>
      </c>
      <c r="J50" s="102" t="s">
        <v>554</v>
      </c>
      <c r="K50" s="101"/>
      <c r="L50" s="101" t="s">
        <v>6</v>
      </c>
      <c r="M50" s="101" t="s">
        <v>10</v>
      </c>
      <c r="N50" s="102" t="s">
        <v>554</v>
      </c>
      <c r="O50" s="101"/>
      <c r="P50" s="101" t="s">
        <v>6</v>
      </c>
      <c r="Q50" s="101" t="s">
        <v>10</v>
      </c>
      <c r="R50" s="102" t="s">
        <v>554</v>
      </c>
      <c r="S50" s="98"/>
    </row>
    <row r="51" spans="1:19" ht="52.8" customHeight="1" x14ac:dyDescent="0.25">
      <c r="A51" s="101" t="s">
        <v>159</v>
      </c>
      <c r="B51" s="101" t="s">
        <v>12</v>
      </c>
      <c r="C51" s="102" t="s">
        <v>555</v>
      </c>
      <c r="D51" s="101" t="s">
        <v>556</v>
      </c>
      <c r="E51" s="101" t="s">
        <v>10</v>
      </c>
      <c r="F51" s="102" t="s">
        <v>557</v>
      </c>
      <c r="G51" s="101"/>
      <c r="H51" s="101" t="s">
        <v>556</v>
      </c>
      <c r="I51" s="101" t="s">
        <v>10</v>
      </c>
      <c r="J51" s="102" t="s">
        <v>557</v>
      </c>
      <c r="K51" s="101"/>
      <c r="L51" s="101" t="s">
        <v>556</v>
      </c>
      <c r="M51" s="101" t="s">
        <v>10</v>
      </c>
      <c r="N51" s="102" t="s">
        <v>557</v>
      </c>
      <c r="O51" s="101"/>
      <c r="P51" s="101" t="s">
        <v>556</v>
      </c>
      <c r="Q51" s="101" t="s">
        <v>10</v>
      </c>
      <c r="R51" s="102" t="s">
        <v>557</v>
      </c>
      <c r="S51" s="98"/>
    </row>
    <row r="52" spans="1:19" ht="39.6" customHeight="1" x14ac:dyDescent="0.25">
      <c r="A52" s="101" t="s">
        <v>160</v>
      </c>
      <c r="B52" s="101" t="s">
        <v>11</v>
      </c>
      <c r="C52" s="102" t="s">
        <v>558</v>
      </c>
      <c r="D52" s="101" t="s">
        <v>556</v>
      </c>
      <c r="E52" s="101" t="s">
        <v>10</v>
      </c>
      <c r="F52" s="102" t="s">
        <v>559</v>
      </c>
      <c r="G52" s="101"/>
      <c r="H52" s="101" t="s">
        <v>556</v>
      </c>
      <c r="I52" s="101" t="s">
        <v>10</v>
      </c>
      <c r="J52" s="102" t="s">
        <v>559</v>
      </c>
      <c r="K52" s="101"/>
      <c r="L52" s="101" t="s">
        <v>556</v>
      </c>
      <c r="M52" s="101" t="s">
        <v>10</v>
      </c>
      <c r="N52" s="102" t="s">
        <v>559</v>
      </c>
      <c r="O52" s="101"/>
      <c r="P52" s="101" t="s">
        <v>556</v>
      </c>
      <c r="Q52" s="101" t="s">
        <v>10</v>
      </c>
      <c r="R52" s="102" t="s">
        <v>559</v>
      </c>
      <c r="S52" s="98"/>
    </row>
    <row r="53" spans="1:19" ht="39.6" customHeight="1" x14ac:dyDescent="0.25">
      <c r="A53" s="101" t="s">
        <v>161</v>
      </c>
      <c r="B53" s="101" t="s">
        <v>11</v>
      </c>
      <c r="C53" s="102" t="s">
        <v>560</v>
      </c>
      <c r="D53" s="101" t="s">
        <v>563</v>
      </c>
      <c r="E53" s="101" t="s">
        <v>10</v>
      </c>
      <c r="F53" s="102" t="s">
        <v>561</v>
      </c>
      <c r="G53" s="101"/>
      <c r="H53" s="101" t="s">
        <v>563</v>
      </c>
      <c r="I53" s="101" t="s">
        <v>10</v>
      </c>
      <c r="J53" s="102" t="s">
        <v>561</v>
      </c>
      <c r="K53" s="101"/>
      <c r="L53" s="101" t="s">
        <v>563</v>
      </c>
      <c r="M53" s="101" t="s">
        <v>10</v>
      </c>
      <c r="N53" s="102" t="s">
        <v>561</v>
      </c>
      <c r="O53" s="101"/>
      <c r="P53" s="101" t="s">
        <v>563</v>
      </c>
      <c r="Q53" s="101" t="s">
        <v>10</v>
      </c>
      <c r="R53" s="102" t="s">
        <v>561</v>
      </c>
      <c r="S53" s="98"/>
    </row>
    <row r="54" spans="1:19" ht="39.6" customHeight="1" x14ac:dyDescent="0.25">
      <c r="A54" s="101" t="s">
        <v>162</v>
      </c>
      <c r="B54" s="101" t="s">
        <v>12</v>
      </c>
      <c r="C54" s="102" t="s">
        <v>562</v>
      </c>
      <c r="D54" s="101" t="s">
        <v>563</v>
      </c>
      <c r="E54" s="101" t="s">
        <v>13</v>
      </c>
      <c r="F54" s="102" t="s">
        <v>564</v>
      </c>
      <c r="G54" s="101"/>
      <c r="H54" s="101" t="s">
        <v>563</v>
      </c>
      <c r="I54" s="101" t="s">
        <v>13</v>
      </c>
      <c r="J54" s="102" t="s">
        <v>564</v>
      </c>
      <c r="K54" s="101"/>
      <c r="L54" s="101" t="s">
        <v>563</v>
      </c>
      <c r="M54" s="101" t="s">
        <v>13</v>
      </c>
      <c r="N54" s="102" t="s">
        <v>564</v>
      </c>
      <c r="O54" s="101"/>
      <c r="P54" s="101" t="s">
        <v>563</v>
      </c>
      <c r="Q54" s="101" t="s">
        <v>13</v>
      </c>
      <c r="R54" s="102" t="s">
        <v>564</v>
      </c>
      <c r="S54" s="98"/>
    </row>
    <row r="55" spans="1:19" ht="39.6" customHeight="1" x14ac:dyDescent="0.25">
      <c r="A55" s="101" t="s">
        <v>163</v>
      </c>
      <c r="B55" s="101" t="s">
        <v>12</v>
      </c>
      <c r="C55" s="102" t="s">
        <v>565</v>
      </c>
      <c r="D55" s="101" t="s">
        <v>6</v>
      </c>
      <c r="E55" s="101" t="s">
        <v>10</v>
      </c>
      <c r="F55" s="102" t="s">
        <v>566</v>
      </c>
      <c r="G55" s="101"/>
      <c r="H55" s="101" t="s">
        <v>6</v>
      </c>
      <c r="I55" s="101" t="s">
        <v>10</v>
      </c>
      <c r="J55" s="102" t="s">
        <v>566</v>
      </c>
      <c r="K55" s="101"/>
      <c r="L55" s="101" t="s">
        <v>6</v>
      </c>
      <c r="M55" s="101" t="s">
        <v>10</v>
      </c>
      <c r="N55" s="102" t="s">
        <v>566</v>
      </c>
      <c r="O55" s="101"/>
      <c r="P55" s="101" t="s">
        <v>6</v>
      </c>
      <c r="Q55" s="101" t="s">
        <v>10</v>
      </c>
      <c r="R55" s="102" t="s">
        <v>566</v>
      </c>
      <c r="S55" s="98"/>
    </row>
    <row r="56" spans="1:19" ht="39.6" customHeight="1" x14ac:dyDescent="0.25">
      <c r="A56" s="101" t="s">
        <v>164</v>
      </c>
      <c r="B56" s="101" t="s">
        <v>12</v>
      </c>
      <c r="C56" s="102" t="s">
        <v>567</v>
      </c>
      <c r="D56" s="101" t="s">
        <v>6</v>
      </c>
      <c r="E56" s="101" t="s">
        <v>10</v>
      </c>
      <c r="F56" s="102" t="s">
        <v>568</v>
      </c>
      <c r="G56" s="101"/>
      <c r="H56" s="101" t="s">
        <v>6</v>
      </c>
      <c r="I56" s="101" t="s">
        <v>10</v>
      </c>
      <c r="J56" s="102" t="s">
        <v>568</v>
      </c>
      <c r="K56" s="101"/>
      <c r="L56" s="101" t="s">
        <v>6</v>
      </c>
      <c r="M56" s="101" t="s">
        <v>10</v>
      </c>
      <c r="N56" s="102" t="s">
        <v>568</v>
      </c>
      <c r="O56" s="101"/>
      <c r="P56" s="101" t="s">
        <v>6</v>
      </c>
      <c r="Q56" s="101" t="s">
        <v>10</v>
      </c>
      <c r="R56" s="102" t="s">
        <v>568</v>
      </c>
      <c r="S56" s="98"/>
    </row>
    <row r="57" spans="1:19" ht="52.8" customHeight="1" x14ac:dyDescent="0.25">
      <c r="A57" s="101" t="s">
        <v>165</v>
      </c>
      <c r="B57" s="101" t="s">
        <v>12</v>
      </c>
      <c r="C57" s="102" t="s">
        <v>569</v>
      </c>
      <c r="D57" s="101" t="s">
        <v>6</v>
      </c>
      <c r="E57" s="101" t="s">
        <v>10</v>
      </c>
      <c r="F57" s="102" t="s">
        <v>570</v>
      </c>
      <c r="G57" s="101"/>
      <c r="H57" s="101" t="s">
        <v>6</v>
      </c>
      <c r="I57" s="101" t="s">
        <v>10</v>
      </c>
      <c r="J57" s="102" t="s">
        <v>570</v>
      </c>
      <c r="K57" s="101"/>
      <c r="L57" s="101" t="s">
        <v>6</v>
      </c>
      <c r="M57" s="101" t="s">
        <v>10</v>
      </c>
      <c r="N57" s="102" t="s">
        <v>570</v>
      </c>
      <c r="O57" s="101"/>
      <c r="P57" s="101" t="s">
        <v>6</v>
      </c>
      <c r="Q57" s="101" t="s">
        <v>10</v>
      </c>
      <c r="R57" s="102" t="s">
        <v>570</v>
      </c>
      <c r="S57" s="98"/>
    </row>
    <row r="58" spans="1:19" ht="145.19999999999999" customHeight="1" x14ac:dyDescent="0.25">
      <c r="A58" s="101" t="s">
        <v>166</v>
      </c>
      <c r="B58" s="101" t="s">
        <v>11</v>
      </c>
      <c r="C58" s="102" t="s">
        <v>571</v>
      </c>
      <c r="D58" s="101" t="s">
        <v>572</v>
      </c>
      <c r="E58" s="101" t="s">
        <v>10</v>
      </c>
      <c r="F58" s="102" t="s">
        <v>1135</v>
      </c>
      <c r="G58" s="101"/>
      <c r="H58" s="101" t="s">
        <v>572</v>
      </c>
      <c r="I58" s="101" t="s">
        <v>10</v>
      </c>
      <c r="J58" s="102" t="s">
        <v>1135</v>
      </c>
      <c r="K58" s="101"/>
      <c r="L58" s="101" t="s">
        <v>572</v>
      </c>
      <c r="M58" s="101" t="s">
        <v>13</v>
      </c>
      <c r="N58" s="102" t="s">
        <v>573</v>
      </c>
      <c r="O58" s="101"/>
      <c r="P58" s="101" t="s">
        <v>1136</v>
      </c>
      <c r="Q58" s="101" t="s">
        <v>13</v>
      </c>
      <c r="R58" s="102" t="s">
        <v>573</v>
      </c>
      <c r="S58" s="98"/>
    </row>
    <row r="59" spans="1:19" ht="26.4" customHeight="1" x14ac:dyDescent="0.25">
      <c r="A59" s="101" t="s">
        <v>167</v>
      </c>
      <c r="B59" s="101" t="s">
        <v>11</v>
      </c>
      <c r="C59" s="102" t="s">
        <v>574</v>
      </c>
      <c r="D59" s="101" t="s">
        <v>6</v>
      </c>
      <c r="E59" s="101" t="s">
        <v>10</v>
      </c>
      <c r="F59" s="102" t="s">
        <v>575</v>
      </c>
      <c r="G59" s="101"/>
      <c r="H59" s="101" t="s">
        <v>6</v>
      </c>
      <c r="I59" s="101" t="s">
        <v>10</v>
      </c>
      <c r="J59" s="102" t="s">
        <v>575</v>
      </c>
      <c r="K59" s="101"/>
      <c r="L59" s="101" t="s">
        <v>6</v>
      </c>
      <c r="M59" s="101" t="s">
        <v>10</v>
      </c>
      <c r="N59" s="102" t="s">
        <v>575</v>
      </c>
      <c r="O59" s="101"/>
      <c r="P59" s="101" t="s">
        <v>6</v>
      </c>
      <c r="Q59" s="101" t="s">
        <v>10</v>
      </c>
      <c r="R59" s="102" t="s">
        <v>575</v>
      </c>
      <c r="S59" s="98"/>
    </row>
    <row r="60" spans="1:19" ht="26.4" customHeight="1" x14ac:dyDescent="0.25">
      <c r="A60" s="101" t="s">
        <v>168</v>
      </c>
      <c r="B60" s="101" t="s">
        <v>11</v>
      </c>
      <c r="C60" s="102" t="s">
        <v>576</v>
      </c>
      <c r="D60" s="101" t="s">
        <v>6</v>
      </c>
      <c r="E60" s="101" t="s">
        <v>10</v>
      </c>
      <c r="F60" s="102" t="s">
        <v>577</v>
      </c>
      <c r="G60" s="101"/>
      <c r="H60" s="101" t="s">
        <v>6</v>
      </c>
      <c r="I60" s="101" t="s">
        <v>10</v>
      </c>
      <c r="J60" s="102" t="s">
        <v>577</v>
      </c>
      <c r="K60" s="101"/>
      <c r="L60" s="101" t="s">
        <v>6</v>
      </c>
      <c r="M60" s="101" t="s">
        <v>10</v>
      </c>
      <c r="N60" s="102" t="s">
        <v>577</v>
      </c>
      <c r="O60" s="101"/>
      <c r="P60" s="101" t="s">
        <v>6</v>
      </c>
      <c r="Q60" s="101" t="s">
        <v>10</v>
      </c>
      <c r="R60" s="102" t="s">
        <v>577</v>
      </c>
      <c r="S60" s="98"/>
    </row>
    <row r="61" spans="1:19" ht="26.4" customHeight="1" x14ac:dyDescent="0.25">
      <c r="A61" s="101" t="s">
        <v>169</v>
      </c>
      <c r="B61" s="101" t="s">
        <v>11</v>
      </c>
      <c r="C61" s="102" t="s">
        <v>578</v>
      </c>
      <c r="D61" s="101" t="s">
        <v>6</v>
      </c>
      <c r="E61" s="101" t="s">
        <v>10</v>
      </c>
      <c r="F61" s="102" t="s">
        <v>579</v>
      </c>
      <c r="G61" s="101"/>
      <c r="H61" s="101" t="s">
        <v>6</v>
      </c>
      <c r="I61" s="101" t="s">
        <v>10</v>
      </c>
      <c r="J61" s="102" t="s">
        <v>579</v>
      </c>
      <c r="K61" s="101"/>
      <c r="L61" s="101" t="s">
        <v>6</v>
      </c>
      <c r="M61" s="101" t="s">
        <v>10</v>
      </c>
      <c r="N61" s="102" t="s">
        <v>579</v>
      </c>
      <c r="O61" s="101"/>
      <c r="P61" s="101" t="s">
        <v>6</v>
      </c>
      <c r="Q61" s="101" t="s">
        <v>10</v>
      </c>
      <c r="R61" s="102" t="s">
        <v>579</v>
      </c>
      <c r="S61" s="98"/>
    </row>
    <row r="62" spans="1:19" ht="26.4" customHeight="1" x14ac:dyDescent="0.25">
      <c r="A62" s="101" t="s">
        <v>170</v>
      </c>
      <c r="B62" s="101" t="s">
        <v>12</v>
      </c>
      <c r="C62" s="102" t="s">
        <v>580</v>
      </c>
      <c r="D62" s="101" t="s">
        <v>6</v>
      </c>
      <c r="E62" s="101" t="s">
        <v>10</v>
      </c>
      <c r="F62" s="102" t="s">
        <v>581</v>
      </c>
      <c r="G62" s="101"/>
      <c r="H62" s="101" t="s">
        <v>6</v>
      </c>
      <c r="I62" s="101" t="s">
        <v>10</v>
      </c>
      <c r="J62" s="102" t="s">
        <v>581</v>
      </c>
      <c r="K62" s="101"/>
      <c r="L62" s="101" t="s">
        <v>6</v>
      </c>
      <c r="M62" s="101" t="s">
        <v>10</v>
      </c>
      <c r="N62" s="102" t="s">
        <v>581</v>
      </c>
      <c r="O62" s="101"/>
      <c r="P62" s="101" t="s">
        <v>6</v>
      </c>
      <c r="Q62" s="101" t="s">
        <v>10</v>
      </c>
      <c r="R62" s="102" t="s">
        <v>581</v>
      </c>
      <c r="S62" s="98"/>
    </row>
    <row r="63" spans="1:19" ht="39.6" customHeight="1" x14ac:dyDescent="0.25">
      <c r="A63" s="101" t="s">
        <v>171</v>
      </c>
      <c r="B63" s="101" t="s">
        <v>12</v>
      </c>
      <c r="C63" s="102" t="s">
        <v>582</v>
      </c>
      <c r="D63" s="101" t="s">
        <v>6</v>
      </c>
      <c r="E63" s="101" t="s">
        <v>10</v>
      </c>
      <c r="F63" s="102" t="s">
        <v>583</v>
      </c>
      <c r="G63" s="101"/>
      <c r="H63" s="101" t="s">
        <v>6</v>
      </c>
      <c r="I63" s="101" t="s">
        <v>10</v>
      </c>
      <c r="J63" s="102" t="s">
        <v>584</v>
      </c>
      <c r="K63" s="101"/>
      <c r="L63" s="101" t="s">
        <v>6</v>
      </c>
      <c r="M63" s="101" t="s">
        <v>10</v>
      </c>
      <c r="N63" s="102" t="s">
        <v>584</v>
      </c>
      <c r="O63" s="101"/>
      <c r="P63" s="101" t="s">
        <v>6</v>
      </c>
      <c r="Q63" s="101" t="s">
        <v>10</v>
      </c>
      <c r="R63" s="102" t="s">
        <v>584</v>
      </c>
      <c r="S63" s="98"/>
    </row>
    <row r="64" spans="1:19" ht="26.4" customHeight="1" x14ac:dyDescent="0.25">
      <c r="A64" s="101" t="s">
        <v>172</v>
      </c>
      <c r="B64" s="101" t="s">
        <v>12</v>
      </c>
      <c r="C64" s="102" t="s">
        <v>585</v>
      </c>
      <c r="D64" s="101" t="s">
        <v>6</v>
      </c>
      <c r="E64" s="101" t="s">
        <v>10</v>
      </c>
      <c r="F64" s="102" t="s">
        <v>586</v>
      </c>
      <c r="G64" s="101"/>
      <c r="H64" s="101" t="s">
        <v>6</v>
      </c>
      <c r="I64" s="101" t="s">
        <v>10</v>
      </c>
      <c r="J64" s="102" t="s">
        <v>586</v>
      </c>
      <c r="K64" s="101"/>
      <c r="L64" s="101" t="s">
        <v>6</v>
      </c>
      <c r="M64" s="101" t="s">
        <v>10</v>
      </c>
      <c r="N64" s="102" t="s">
        <v>586</v>
      </c>
      <c r="O64" s="101"/>
      <c r="P64" s="101" t="s">
        <v>6</v>
      </c>
      <c r="Q64" s="101" t="s">
        <v>10</v>
      </c>
      <c r="R64" s="102" t="s">
        <v>586</v>
      </c>
      <c r="S64" s="98"/>
    </row>
    <row r="65" spans="1:19" ht="26.4" customHeight="1" x14ac:dyDescent="0.25">
      <c r="A65" s="101" t="s">
        <v>173</v>
      </c>
      <c r="B65" s="101" t="s">
        <v>12</v>
      </c>
      <c r="C65" s="102" t="s">
        <v>587</v>
      </c>
      <c r="D65" s="101" t="s">
        <v>6</v>
      </c>
      <c r="E65" s="101" t="s">
        <v>10</v>
      </c>
      <c r="F65" s="102" t="s">
        <v>588</v>
      </c>
      <c r="G65" s="101"/>
      <c r="H65" s="101" t="s">
        <v>6</v>
      </c>
      <c r="I65" s="101" t="s">
        <v>10</v>
      </c>
      <c r="J65" s="102" t="s">
        <v>588</v>
      </c>
      <c r="K65" s="101"/>
      <c r="L65" s="101" t="s">
        <v>6</v>
      </c>
      <c r="M65" s="101" t="s">
        <v>10</v>
      </c>
      <c r="N65" s="102" t="s">
        <v>588</v>
      </c>
      <c r="O65" s="101"/>
      <c r="P65" s="101" t="s">
        <v>6</v>
      </c>
      <c r="Q65" s="101" t="s">
        <v>10</v>
      </c>
      <c r="R65" s="102" t="s">
        <v>588</v>
      </c>
      <c r="S65" s="98"/>
    </row>
    <row r="66" spans="1:19" ht="26.4" customHeight="1" x14ac:dyDescent="0.25">
      <c r="A66" s="101" t="s">
        <v>174</v>
      </c>
      <c r="B66" s="101" t="s">
        <v>12</v>
      </c>
      <c r="C66" s="102" t="s">
        <v>589</v>
      </c>
      <c r="D66" s="101" t="s">
        <v>6</v>
      </c>
      <c r="E66" s="101" t="s">
        <v>10</v>
      </c>
      <c r="F66" s="102" t="s">
        <v>586</v>
      </c>
      <c r="G66" s="101"/>
      <c r="H66" s="101" t="s">
        <v>6</v>
      </c>
      <c r="I66" s="101" t="s">
        <v>10</v>
      </c>
      <c r="J66" s="102" t="s">
        <v>586</v>
      </c>
      <c r="K66" s="101"/>
      <c r="L66" s="101" t="s">
        <v>6</v>
      </c>
      <c r="M66" s="101" t="s">
        <v>10</v>
      </c>
      <c r="N66" s="102" t="s">
        <v>586</v>
      </c>
      <c r="O66" s="101"/>
      <c r="P66" s="101" t="s">
        <v>6</v>
      </c>
      <c r="Q66" s="101" t="s">
        <v>10</v>
      </c>
      <c r="R66" s="102" t="s">
        <v>586</v>
      </c>
      <c r="S66" s="98"/>
    </row>
    <row r="67" spans="1:19" ht="39.6" customHeight="1" x14ac:dyDescent="0.25">
      <c r="A67" s="101" t="s">
        <v>175</v>
      </c>
      <c r="B67" s="101" t="s">
        <v>12</v>
      </c>
      <c r="C67" s="102" t="s">
        <v>590</v>
      </c>
      <c r="D67" s="101" t="s">
        <v>591</v>
      </c>
      <c r="E67" s="101" t="s">
        <v>10</v>
      </c>
      <c r="F67" s="102" t="s">
        <v>592</v>
      </c>
      <c r="G67" s="101"/>
      <c r="H67" s="101" t="s">
        <v>591</v>
      </c>
      <c r="I67" s="101" t="s">
        <v>10</v>
      </c>
      <c r="J67" s="102" t="s">
        <v>592</v>
      </c>
      <c r="K67" s="101"/>
      <c r="L67" s="101" t="s">
        <v>591</v>
      </c>
      <c r="M67" s="101" t="s">
        <v>10</v>
      </c>
      <c r="N67" s="102" t="s">
        <v>592</v>
      </c>
      <c r="O67" s="101"/>
      <c r="P67" s="101" t="s">
        <v>591</v>
      </c>
      <c r="Q67" s="101" t="s">
        <v>10</v>
      </c>
      <c r="R67" s="102" t="s">
        <v>592</v>
      </c>
      <c r="S67" s="98"/>
    </row>
    <row r="68" spans="1:19" ht="26.4" customHeight="1" x14ac:dyDescent="0.25">
      <c r="A68" s="101" t="s">
        <v>176</v>
      </c>
      <c r="B68" s="101" t="s">
        <v>12</v>
      </c>
      <c r="C68" s="102" t="s">
        <v>593</v>
      </c>
      <c r="D68" s="101" t="s">
        <v>591</v>
      </c>
      <c r="E68" s="101" t="s">
        <v>13</v>
      </c>
      <c r="F68" s="102" t="s">
        <v>594</v>
      </c>
      <c r="G68" s="101"/>
      <c r="H68" s="101" t="s">
        <v>591</v>
      </c>
      <c r="I68" s="101" t="s">
        <v>13</v>
      </c>
      <c r="J68" s="102" t="s">
        <v>594</v>
      </c>
      <c r="K68" s="101"/>
      <c r="L68" s="101" t="s">
        <v>591</v>
      </c>
      <c r="M68" s="101" t="s">
        <v>13</v>
      </c>
      <c r="N68" s="102" t="s">
        <v>594</v>
      </c>
      <c r="O68" s="101"/>
      <c r="P68" s="101" t="s">
        <v>591</v>
      </c>
      <c r="Q68" s="101" t="s">
        <v>13</v>
      </c>
      <c r="R68" s="102" t="s">
        <v>594</v>
      </c>
      <c r="S68" s="98"/>
    </row>
    <row r="69" spans="1:19" ht="39.6" customHeight="1" x14ac:dyDescent="0.25">
      <c r="A69" s="101" t="s">
        <v>177</v>
      </c>
      <c r="B69" s="101" t="s">
        <v>12</v>
      </c>
      <c r="C69" s="102" t="s">
        <v>595</v>
      </c>
      <c r="D69" s="101" t="s">
        <v>591</v>
      </c>
      <c r="E69" s="101" t="s">
        <v>10</v>
      </c>
      <c r="F69" s="102" t="s">
        <v>596</v>
      </c>
      <c r="G69" s="101"/>
      <c r="H69" s="101" t="s">
        <v>591</v>
      </c>
      <c r="I69" s="101" t="s">
        <v>10</v>
      </c>
      <c r="J69" s="102" t="s">
        <v>596</v>
      </c>
      <c r="K69" s="101"/>
      <c r="L69" s="101" t="s">
        <v>591</v>
      </c>
      <c r="M69" s="101" t="s">
        <v>10</v>
      </c>
      <c r="N69" s="102" t="s">
        <v>596</v>
      </c>
      <c r="O69" s="101"/>
      <c r="P69" s="101" t="s">
        <v>591</v>
      </c>
      <c r="Q69" s="101" t="s">
        <v>10</v>
      </c>
      <c r="R69" s="102" t="s">
        <v>596</v>
      </c>
      <c r="S69" s="98"/>
    </row>
    <row r="70" spans="1:19" ht="39.6" customHeight="1" x14ac:dyDescent="0.25">
      <c r="A70" s="101" t="s">
        <v>178</v>
      </c>
      <c r="B70" s="101" t="s">
        <v>12</v>
      </c>
      <c r="C70" s="102" t="s">
        <v>597</v>
      </c>
      <c r="D70" s="101" t="s">
        <v>591</v>
      </c>
      <c r="E70" s="101" t="s">
        <v>10</v>
      </c>
      <c r="F70" s="102" t="s">
        <v>596</v>
      </c>
      <c r="G70" s="101"/>
      <c r="H70" s="101" t="s">
        <v>591</v>
      </c>
      <c r="I70" s="101" t="s">
        <v>10</v>
      </c>
      <c r="J70" s="102" t="s">
        <v>596</v>
      </c>
      <c r="K70" s="101"/>
      <c r="L70" s="101" t="s">
        <v>591</v>
      </c>
      <c r="M70" s="101" t="s">
        <v>10</v>
      </c>
      <c r="N70" s="102" t="s">
        <v>596</v>
      </c>
      <c r="O70" s="101"/>
      <c r="P70" s="101" t="s">
        <v>591</v>
      </c>
      <c r="Q70" s="101" t="s">
        <v>10</v>
      </c>
      <c r="R70" s="102" t="s">
        <v>596</v>
      </c>
      <c r="S70" s="98"/>
    </row>
    <row r="71" spans="1:19" ht="26.4" customHeight="1" x14ac:dyDescent="0.25">
      <c r="A71" s="101" t="s">
        <v>179</v>
      </c>
      <c r="B71" s="101" t="s">
        <v>11</v>
      </c>
      <c r="C71" s="102" t="s">
        <v>598</v>
      </c>
      <c r="D71" s="101" t="s">
        <v>6</v>
      </c>
      <c r="E71" s="101" t="s">
        <v>10</v>
      </c>
      <c r="F71" s="102" t="s">
        <v>1113</v>
      </c>
      <c r="G71" s="101"/>
      <c r="H71" s="101" t="s">
        <v>599</v>
      </c>
      <c r="I71" s="101" t="s">
        <v>7</v>
      </c>
      <c r="J71" s="102" t="s">
        <v>1131</v>
      </c>
      <c r="K71" s="101"/>
      <c r="L71" s="101" t="s">
        <v>599</v>
      </c>
      <c r="M71" s="101" t="s">
        <v>7</v>
      </c>
      <c r="N71" s="102" t="s">
        <v>1131</v>
      </c>
      <c r="O71" s="101"/>
      <c r="P71" s="101" t="s">
        <v>599</v>
      </c>
      <c r="Q71" s="101" t="s">
        <v>13</v>
      </c>
      <c r="R71" s="102" t="s">
        <v>600</v>
      </c>
      <c r="S71" s="98"/>
    </row>
    <row r="72" spans="1:19" ht="39.6" customHeight="1" x14ac:dyDescent="0.25">
      <c r="A72" s="101" t="s">
        <v>180</v>
      </c>
      <c r="B72" s="101" t="s">
        <v>11</v>
      </c>
      <c r="C72" s="102" t="s">
        <v>601</v>
      </c>
      <c r="D72" s="101" t="s">
        <v>602</v>
      </c>
      <c r="E72" s="101" t="s">
        <v>10</v>
      </c>
      <c r="F72" s="102" t="s">
        <v>603</v>
      </c>
      <c r="G72" s="101"/>
      <c r="H72" s="101" t="s">
        <v>602</v>
      </c>
      <c r="I72" s="101" t="s">
        <v>10</v>
      </c>
      <c r="J72" s="102" t="s">
        <v>603</v>
      </c>
      <c r="K72" s="101"/>
      <c r="L72" s="101" t="s">
        <v>602</v>
      </c>
      <c r="M72" s="101" t="s">
        <v>10</v>
      </c>
      <c r="N72" s="102" t="s">
        <v>603</v>
      </c>
      <c r="O72" s="101"/>
      <c r="P72" s="101" t="s">
        <v>602</v>
      </c>
      <c r="Q72" s="101" t="s">
        <v>10</v>
      </c>
      <c r="R72" s="102" t="s">
        <v>603</v>
      </c>
      <c r="S72" s="98"/>
    </row>
    <row r="73" spans="1:19" ht="26.4" customHeight="1" x14ac:dyDescent="0.25">
      <c r="A73" s="101" t="s">
        <v>181</v>
      </c>
      <c r="B73" s="101" t="s">
        <v>12</v>
      </c>
      <c r="C73" s="102" t="s">
        <v>604</v>
      </c>
      <c r="D73" s="101" t="s">
        <v>6</v>
      </c>
      <c r="E73" s="101" t="s">
        <v>10</v>
      </c>
      <c r="F73" s="102" t="s">
        <v>1113</v>
      </c>
      <c r="G73" s="101"/>
      <c r="H73" s="101" t="s">
        <v>599</v>
      </c>
      <c r="I73" s="101" t="s">
        <v>10</v>
      </c>
      <c r="J73" s="102" t="s">
        <v>605</v>
      </c>
      <c r="K73" s="101"/>
      <c r="L73" s="101" t="s">
        <v>599</v>
      </c>
      <c r="M73" s="101" t="s">
        <v>10</v>
      </c>
      <c r="N73" s="102" t="s">
        <v>605</v>
      </c>
      <c r="O73" s="101"/>
      <c r="P73" s="101" t="s">
        <v>599</v>
      </c>
      <c r="Q73" s="101" t="s">
        <v>10</v>
      </c>
      <c r="R73" s="102" t="s">
        <v>605</v>
      </c>
      <c r="S73" s="98"/>
    </row>
    <row r="74" spans="1:19" ht="26.4" customHeight="1" x14ac:dyDescent="0.25">
      <c r="A74" s="101" t="s">
        <v>182</v>
      </c>
      <c r="B74" s="101" t="s">
        <v>11</v>
      </c>
      <c r="C74" s="102" t="s">
        <v>606</v>
      </c>
      <c r="D74" s="101" t="s">
        <v>6</v>
      </c>
      <c r="E74" s="101" t="s">
        <v>10</v>
      </c>
      <c r="F74" s="102" t="s">
        <v>1113</v>
      </c>
      <c r="G74" s="101"/>
      <c r="H74" s="101" t="s">
        <v>599</v>
      </c>
      <c r="I74" s="101" t="s">
        <v>7</v>
      </c>
      <c r="J74" s="102" t="s">
        <v>607</v>
      </c>
      <c r="K74" s="101"/>
      <c r="L74" s="101" t="s">
        <v>599</v>
      </c>
      <c r="M74" s="101" t="s">
        <v>7</v>
      </c>
      <c r="N74" s="102" t="s">
        <v>607</v>
      </c>
      <c r="O74" s="101"/>
      <c r="P74" s="101" t="s">
        <v>599</v>
      </c>
      <c r="Q74" s="101" t="s">
        <v>7</v>
      </c>
      <c r="R74" s="102" t="s">
        <v>607</v>
      </c>
      <c r="S74" s="98"/>
    </row>
    <row r="75" spans="1:19" ht="39.6" customHeight="1" x14ac:dyDescent="0.25">
      <c r="A75" s="101" t="s">
        <v>183</v>
      </c>
      <c r="B75" s="101" t="s">
        <v>11</v>
      </c>
      <c r="C75" s="102" t="s">
        <v>608</v>
      </c>
      <c r="D75" s="101" t="s">
        <v>521</v>
      </c>
      <c r="E75" s="101" t="s">
        <v>521</v>
      </c>
      <c r="F75" s="102" t="s">
        <v>521</v>
      </c>
      <c r="G75" s="101"/>
      <c r="H75" s="101" t="s">
        <v>521</v>
      </c>
      <c r="I75" s="101" t="s">
        <v>521</v>
      </c>
      <c r="J75" s="102" t="s">
        <v>521</v>
      </c>
      <c r="K75" s="101"/>
      <c r="L75" s="101" t="s">
        <v>599</v>
      </c>
      <c r="M75" s="101" t="s">
        <v>13</v>
      </c>
      <c r="N75" s="102" t="s">
        <v>609</v>
      </c>
      <c r="O75" s="101"/>
      <c r="P75" s="101" t="s">
        <v>599</v>
      </c>
      <c r="Q75" s="101" t="s">
        <v>13</v>
      </c>
      <c r="R75" s="102" t="s">
        <v>609</v>
      </c>
      <c r="S75" s="98"/>
    </row>
    <row r="76" spans="1:19" ht="39.6" customHeight="1" x14ac:dyDescent="0.25">
      <c r="A76" s="101" t="s">
        <v>184</v>
      </c>
      <c r="B76" s="101" t="s">
        <v>11</v>
      </c>
      <c r="C76" s="102" t="s">
        <v>610</v>
      </c>
      <c r="D76" s="101" t="s">
        <v>6</v>
      </c>
      <c r="E76" s="101" t="s">
        <v>10</v>
      </c>
      <c r="F76" s="102" t="s">
        <v>1113</v>
      </c>
      <c r="G76" s="101"/>
      <c r="H76" s="101" t="s">
        <v>599</v>
      </c>
      <c r="I76" s="101" t="s">
        <v>13</v>
      </c>
      <c r="J76" s="102" t="s">
        <v>611</v>
      </c>
      <c r="K76" s="101"/>
      <c r="L76" s="101" t="s">
        <v>599</v>
      </c>
      <c r="M76" s="101" t="s">
        <v>13</v>
      </c>
      <c r="N76" s="102" t="s">
        <v>611</v>
      </c>
      <c r="O76" s="101"/>
      <c r="P76" s="101" t="s">
        <v>599</v>
      </c>
      <c r="Q76" s="101" t="s">
        <v>13</v>
      </c>
      <c r="R76" s="102" t="s">
        <v>611</v>
      </c>
      <c r="S76" s="98"/>
    </row>
    <row r="77" spans="1:19" ht="26.4" customHeight="1" x14ac:dyDescent="0.25">
      <c r="A77" s="101" t="s">
        <v>185</v>
      </c>
      <c r="B77" s="101" t="s">
        <v>47</v>
      </c>
      <c r="C77" s="102" t="s">
        <v>612</v>
      </c>
      <c r="D77" s="101" t="s">
        <v>6</v>
      </c>
      <c r="E77" s="101" t="s">
        <v>10</v>
      </c>
      <c r="F77" s="102" t="s">
        <v>1113</v>
      </c>
      <c r="G77" s="101"/>
      <c r="H77" s="101" t="s">
        <v>599</v>
      </c>
      <c r="I77" s="101" t="s">
        <v>10</v>
      </c>
      <c r="J77" s="102" t="s">
        <v>510</v>
      </c>
      <c r="K77" s="101"/>
      <c r="L77" s="101" t="s">
        <v>599</v>
      </c>
      <c r="M77" s="101" t="s">
        <v>10</v>
      </c>
      <c r="N77" s="102" t="s">
        <v>510</v>
      </c>
      <c r="O77" s="101"/>
      <c r="P77" s="101" t="s">
        <v>599</v>
      </c>
      <c r="Q77" s="101" t="s">
        <v>10</v>
      </c>
      <c r="R77" s="102" t="s">
        <v>510</v>
      </c>
      <c r="S77" s="98"/>
    </row>
    <row r="78" spans="1:19" ht="39.6" customHeight="1" x14ac:dyDescent="0.25">
      <c r="A78" s="101" t="s">
        <v>186</v>
      </c>
      <c r="B78" s="101" t="s">
        <v>12</v>
      </c>
      <c r="C78" s="102" t="s">
        <v>613</v>
      </c>
      <c r="D78" s="101" t="s">
        <v>6</v>
      </c>
      <c r="E78" s="101" t="s">
        <v>10</v>
      </c>
      <c r="F78" s="102" t="s">
        <v>614</v>
      </c>
      <c r="G78" s="101"/>
      <c r="H78" s="101" t="s">
        <v>6</v>
      </c>
      <c r="I78" s="101" t="s">
        <v>10</v>
      </c>
      <c r="J78" s="102" t="s">
        <v>614</v>
      </c>
      <c r="K78" s="101"/>
      <c r="L78" s="101" t="s">
        <v>6</v>
      </c>
      <c r="M78" s="101" t="s">
        <v>10</v>
      </c>
      <c r="N78" s="102" t="s">
        <v>614</v>
      </c>
      <c r="O78" s="101"/>
      <c r="P78" s="101" t="s">
        <v>6</v>
      </c>
      <c r="Q78" s="101" t="s">
        <v>10</v>
      </c>
      <c r="R78" s="102" t="s">
        <v>614</v>
      </c>
      <c r="S78" s="98"/>
    </row>
    <row r="79" spans="1:19" ht="26.4" customHeight="1" x14ac:dyDescent="0.25">
      <c r="A79" s="101" t="s">
        <v>187</v>
      </c>
      <c r="B79" s="101" t="s">
        <v>11</v>
      </c>
      <c r="C79" s="102" t="s">
        <v>615</v>
      </c>
      <c r="D79" s="101" t="s">
        <v>6</v>
      </c>
      <c r="E79" s="101" t="s">
        <v>10</v>
      </c>
      <c r="F79" s="102" t="s">
        <v>616</v>
      </c>
      <c r="G79" s="101"/>
      <c r="H79" s="101" t="s">
        <v>6</v>
      </c>
      <c r="I79" s="101" t="s">
        <v>10</v>
      </c>
      <c r="J79" s="102" t="s">
        <v>616</v>
      </c>
      <c r="K79" s="101"/>
      <c r="L79" s="101" t="s">
        <v>6</v>
      </c>
      <c r="M79" s="101" t="s">
        <v>10</v>
      </c>
      <c r="N79" s="102" t="s">
        <v>616</v>
      </c>
      <c r="O79" s="101"/>
      <c r="P79" s="101" t="s">
        <v>6</v>
      </c>
      <c r="Q79" s="101" t="s">
        <v>10</v>
      </c>
      <c r="R79" s="102" t="s">
        <v>616</v>
      </c>
      <c r="S79" s="98"/>
    </row>
    <row r="80" spans="1:19" ht="92.4" customHeight="1" x14ac:dyDescent="0.25">
      <c r="A80" s="101" t="s">
        <v>188</v>
      </c>
      <c r="B80" s="101" t="s">
        <v>12</v>
      </c>
      <c r="C80" s="102" t="s">
        <v>618</v>
      </c>
      <c r="D80" s="101" t="s">
        <v>619</v>
      </c>
      <c r="E80" s="101" t="s">
        <v>10</v>
      </c>
      <c r="F80" s="102" t="s">
        <v>620</v>
      </c>
      <c r="G80" s="101"/>
      <c r="H80" s="101" t="s">
        <v>619</v>
      </c>
      <c r="I80" s="101" t="s">
        <v>10</v>
      </c>
      <c r="J80" s="102" t="s">
        <v>621</v>
      </c>
      <c r="K80" s="101"/>
      <c r="L80" s="101" t="s">
        <v>619</v>
      </c>
      <c r="M80" s="101" t="s">
        <v>10</v>
      </c>
      <c r="N80" s="102" t="s">
        <v>621</v>
      </c>
      <c r="O80" s="101"/>
      <c r="P80" s="101" t="s">
        <v>619</v>
      </c>
      <c r="Q80" s="101" t="s">
        <v>10</v>
      </c>
      <c r="R80" s="102" t="s">
        <v>622</v>
      </c>
      <c r="S80" s="98"/>
    </row>
    <row r="81" spans="1:19" ht="26.4" customHeight="1" x14ac:dyDescent="0.25">
      <c r="A81" s="101" t="s">
        <v>189</v>
      </c>
      <c r="B81" s="101" t="s">
        <v>12</v>
      </c>
      <c r="C81" s="102" t="s">
        <v>623</v>
      </c>
      <c r="D81" s="103" t="s">
        <v>619</v>
      </c>
      <c r="E81" s="103" t="s">
        <v>10</v>
      </c>
      <c r="F81" s="104" t="s">
        <v>624</v>
      </c>
      <c r="G81" s="103"/>
      <c r="H81" s="103" t="s">
        <v>619</v>
      </c>
      <c r="I81" s="103" t="s">
        <v>10</v>
      </c>
      <c r="J81" s="104" t="s">
        <v>624</v>
      </c>
      <c r="K81" s="103"/>
      <c r="L81" s="103" t="s">
        <v>619</v>
      </c>
      <c r="M81" s="103" t="s">
        <v>10</v>
      </c>
      <c r="N81" s="104" t="s">
        <v>624</v>
      </c>
      <c r="O81" s="103"/>
      <c r="P81" s="103" t="s">
        <v>619</v>
      </c>
      <c r="Q81" s="103" t="s">
        <v>10</v>
      </c>
      <c r="R81" s="104" t="s">
        <v>624</v>
      </c>
      <c r="S81" s="98"/>
    </row>
    <row r="82" spans="1:19" ht="39.6" customHeight="1" x14ac:dyDescent="0.25">
      <c r="A82" s="101" t="s">
        <v>190</v>
      </c>
      <c r="B82" s="101" t="s">
        <v>12</v>
      </c>
      <c r="C82" s="102" t="s">
        <v>625</v>
      </c>
      <c r="D82" s="103" t="s">
        <v>617</v>
      </c>
      <c r="E82" s="103" t="s">
        <v>7</v>
      </c>
      <c r="F82" s="104" t="s">
        <v>626</v>
      </c>
      <c r="G82" s="103"/>
      <c r="H82" s="103" t="s">
        <v>617</v>
      </c>
      <c r="I82" s="103" t="s">
        <v>7</v>
      </c>
      <c r="J82" s="104" t="s">
        <v>626</v>
      </c>
      <c r="K82" s="103"/>
      <c r="L82" s="103" t="s">
        <v>617</v>
      </c>
      <c r="M82" s="103" t="s">
        <v>7</v>
      </c>
      <c r="N82" s="104" t="s">
        <v>626</v>
      </c>
      <c r="O82" s="103"/>
      <c r="P82" s="103" t="s">
        <v>617</v>
      </c>
      <c r="Q82" s="103" t="s">
        <v>7</v>
      </c>
      <c r="R82" s="104" t="s">
        <v>626</v>
      </c>
      <c r="S82" s="98"/>
    </row>
    <row r="83" spans="1:19" ht="26.4" customHeight="1" x14ac:dyDescent="0.25">
      <c r="A83" s="101" t="s">
        <v>191</v>
      </c>
      <c r="B83" s="101" t="s">
        <v>11</v>
      </c>
      <c r="C83" s="102" t="s">
        <v>627</v>
      </c>
      <c r="D83" s="101" t="s">
        <v>6</v>
      </c>
      <c r="E83" s="101" t="s">
        <v>10</v>
      </c>
      <c r="F83" s="102" t="s">
        <v>628</v>
      </c>
      <c r="G83" s="101"/>
      <c r="H83" s="101" t="s">
        <v>6</v>
      </c>
      <c r="I83" s="101" t="s">
        <v>10</v>
      </c>
      <c r="J83" s="102" t="s">
        <v>628</v>
      </c>
      <c r="K83" s="101"/>
      <c r="L83" s="101" t="s">
        <v>6</v>
      </c>
      <c r="M83" s="101" t="s">
        <v>10</v>
      </c>
      <c r="N83" s="102" t="s">
        <v>628</v>
      </c>
      <c r="O83" s="101"/>
      <c r="P83" s="101" t="s">
        <v>6</v>
      </c>
      <c r="Q83" s="101" t="s">
        <v>10</v>
      </c>
      <c r="R83" s="102" t="s">
        <v>628</v>
      </c>
      <c r="S83" s="98"/>
    </row>
    <row r="84" spans="1:19" ht="39.6" customHeight="1" x14ac:dyDescent="0.25">
      <c r="A84" s="101" t="s">
        <v>192</v>
      </c>
      <c r="B84" s="101" t="s">
        <v>11</v>
      </c>
      <c r="C84" s="102" t="s">
        <v>629</v>
      </c>
      <c r="D84" s="103" t="s">
        <v>617</v>
      </c>
      <c r="E84" s="103" t="s">
        <v>7</v>
      </c>
      <c r="F84" s="104" t="s">
        <v>630</v>
      </c>
      <c r="G84" s="103"/>
      <c r="H84" s="103" t="s">
        <v>617</v>
      </c>
      <c r="I84" s="103" t="s">
        <v>7</v>
      </c>
      <c r="J84" s="104" t="s">
        <v>630</v>
      </c>
      <c r="K84" s="103"/>
      <c r="L84" s="103" t="s">
        <v>617</v>
      </c>
      <c r="M84" s="103" t="s">
        <v>7</v>
      </c>
      <c r="N84" s="104" t="s">
        <v>630</v>
      </c>
      <c r="O84" s="103"/>
      <c r="P84" s="103" t="s">
        <v>617</v>
      </c>
      <c r="Q84" s="103" t="s">
        <v>7</v>
      </c>
      <c r="R84" s="104" t="s">
        <v>630</v>
      </c>
      <c r="S84" s="98"/>
    </row>
    <row r="85" spans="1:19" ht="79.2" customHeight="1" x14ac:dyDescent="0.25">
      <c r="A85" s="101" t="s">
        <v>193</v>
      </c>
      <c r="B85" s="101" t="s">
        <v>47</v>
      </c>
      <c r="C85" s="102" t="s">
        <v>631</v>
      </c>
      <c r="D85" s="103" t="s">
        <v>619</v>
      </c>
      <c r="E85" s="103" t="s">
        <v>13</v>
      </c>
      <c r="F85" s="104" t="s">
        <v>1109</v>
      </c>
      <c r="G85" s="103"/>
      <c r="H85" s="103" t="s">
        <v>619</v>
      </c>
      <c r="I85" s="103" t="s">
        <v>13</v>
      </c>
      <c r="J85" s="104" t="s">
        <v>632</v>
      </c>
      <c r="K85" s="103"/>
      <c r="L85" s="103" t="s">
        <v>619</v>
      </c>
      <c r="M85" s="103" t="s">
        <v>13</v>
      </c>
      <c r="N85" s="104" t="s">
        <v>632</v>
      </c>
      <c r="O85" s="103"/>
      <c r="P85" s="103" t="s">
        <v>619</v>
      </c>
      <c r="Q85" s="103" t="s">
        <v>13</v>
      </c>
      <c r="R85" s="104" t="s">
        <v>632</v>
      </c>
      <c r="S85" s="98"/>
    </row>
    <row r="86" spans="1:19" ht="79.2" customHeight="1" x14ac:dyDescent="0.25">
      <c r="A86" s="101" t="s">
        <v>194</v>
      </c>
      <c r="B86" s="101" t="s">
        <v>11</v>
      </c>
      <c r="C86" s="102" t="s">
        <v>633</v>
      </c>
      <c r="D86" s="101" t="s">
        <v>1142</v>
      </c>
      <c r="E86" s="101" t="s">
        <v>10</v>
      </c>
      <c r="F86" s="102" t="s">
        <v>635</v>
      </c>
      <c r="G86" s="101"/>
      <c r="H86" s="101" t="s">
        <v>1142</v>
      </c>
      <c r="I86" s="101" t="s">
        <v>10</v>
      </c>
      <c r="J86" s="102" t="s">
        <v>635</v>
      </c>
      <c r="K86" s="101"/>
      <c r="L86" s="101" t="s">
        <v>1142</v>
      </c>
      <c r="M86" s="101" t="s">
        <v>10</v>
      </c>
      <c r="N86" s="102" t="s">
        <v>635</v>
      </c>
      <c r="O86" s="101"/>
      <c r="P86" s="101" t="s">
        <v>1142</v>
      </c>
      <c r="Q86" s="101" t="s">
        <v>10</v>
      </c>
      <c r="R86" s="102" t="s">
        <v>635</v>
      </c>
      <c r="S86" s="98"/>
    </row>
    <row r="87" spans="1:19" ht="39.6" customHeight="1" x14ac:dyDescent="0.25">
      <c r="A87" s="101" t="s">
        <v>195</v>
      </c>
      <c r="B87" s="101" t="s">
        <v>12</v>
      </c>
      <c r="C87" s="102" t="s">
        <v>636</v>
      </c>
      <c r="D87" s="101" t="s">
        <v>637</v>
      </c>
      <c r="E87" s="101" t="s">
        <v>10</v>
      </c>
      <c r="F87" s="102" t="s">
        <v>638</v>
      </c>
      <c r="G87" s="101"/>
      <c r="H87" s="101" t="s">
        <v>637</v>
      </c>
      <c r="I87" s="101" t="s">
        <v>10</v>
      </c>
      <c r="J87" s="102" t="s">
        <v>638</v>
      </c>
      <c r="K87" s="101"/>
      <c r="L87" s="101" t="s">
        <v>637</v>
      </c>
      <c r="M87" s="101" t="s">
        <v>10</v>
      </c>
      <c r="N87" s="102" t="s">
        <v>638</v>
      </c>
      <c r="O87" s="101"/>
      <c r="P87" s="101" t="s">
        <v>637</v>
      </c>
      <c r="Q87" s="101" t="s">
        <v>10</v>
      </c>
      <c r="R87" s="102" t="s">
        <v>638</v>
      </c>
      <c r="S87" s="98"/>
    </row>
    <row r="88" spans="1:19" ht="39.6" customHeight="1" x14ac:dyDescent="0.25">
      <c r="A88" s="101" t="s">
        <v>196</v>
      </c>
      <c r="B88" s="101" t="s">
        <v>12</v>
      </c>
      <c r="C88" s="102" t="s">
        <v>639</v>
      </c>
      <c r="D88" s="101" t="s">
        <v>637</v>
      </c>
      <c r="E88" s="101" t="s">
        <v>10</v>
      </c>
      <c r="F88" s="102" t="s">
        <v>640</v>
      </c>
      <c r="G88" s="101"/>
      <c r="H88" s="101" t="s">
        <v>637</v>
      </c>
      <c r="I88" s="101" t="s">
        <v>10</v>
      </c>
      <c r="J88" s="102" t="s">
        <v>640</v>
      </c>
      <c r="K88" s="101"/>
      <c r="L88" s="101" t="s">
        <v>637</v>
      </c>
      <c r="M88" s="101" t="s">
        <v>10</v>
      </c>
      <c r="N88" s="102" t="s">
        <v>640</v>
      </c>
      <c r="O88" s="101"/>
      <c r="P88" s="101" t="s">
        <v>637</v>
      </c>
      <c r="Q88" s="101" t="s">
        <v>10</v>
      </c>
      <c r="R88" s="102" t="s">
        <v>640</v>
      </c>
      <c r="S88" s="98"/>
    </row>
    <row r="89" spans="1:19" ht="26.4" customHeight="1" x14ac:dyDescent="0.25">
      <c r="A89" s="101" t="s">
        <v>197</v>
      </c>
      <c r="B89" s="101" t="s">
        <v>12</v>
      </c>
      <c r="C89" s="102" t="s">
        <v>641</v>
      </c>
      <c r="D89" s="101" t="s">
        <v>637</v>
      </c>
      <c r="E89" s="101" t="s">
        <v>10</v>
      </c>
      <c r="F89" s="102" t="s">
        <v>642</v>
      </c>
      <c r="G89" s="101"/>
      <c r="H89" s="101" t="s">
        <v>637</v>
      </c>
      <c r="I89" s="101" t="s">
        <v>10</v>
      </c>
      <c r="J89" s="102" t="s">
        <v>642</v>
      </c>
      <c r="K89" s="101"/>
      <c r="L89" s="101" t="s">
        <v>637</v>
      </c>
      <c r="M89" s="101" t="s">
        <v>10</v>
      </c>
      <c r="N89" s="102" t="s">
        <v>642</v>
      </c>
      <c r="O89" s="101"/>
      <c r="P89" s="101" t="s">
        <v>637</v>
      </c>
      <c r="Q89" s="101" t="s">
        <v>10</v>
      </c>
      <c r="R89" s="102" t="s">
        <v>642</v>
      </c>
      <c r="S89" s="98"/>
    </row>
    <row r="90" spans="1:19" ht="52.8" customHeight="1" x14ac:dyDescent="0.25">
      <c r="A90" s="101" t="s">
        <v>198</v>
      </c>
      <c r="B90" s="101" t="s">
        <v>12</v>
      </c>
      <c r="C90" s="102" t="s">
        <v>643</v>
      </c>
      <c r="D90" s="101" t="s">
        <v>637</v>
      </c>
      <c r="E90" s="101" t="s">
        <v>10</v>
      </c>
      <c r="F90" s="102" t="s">
        <v>644</v>
      </c>
      <c r="G90" s="101"/>
      <c r="H90" s="101" t="s">
        <v>637</v>
      </c>
      <c r="I90" s="101" t="s">
        <v>10</v>
      </c>
      <c r="J90" s="102" t="s">
        <v>644</v>
      </c>
      <c r="K90" s="101"/>
      <c r="L90" s="101" t="s">
        <v>637</v>
      </c>
      <c r="M90" s="101" t="s">
        <v>10</v>
      </c>
      <c r="N90" s="102" t="s">
        <v>644</v>
      </c>
      <c r="O90" s="101"/>
      <c r="P90" s="101" t="s">
        <v>637</v>
      </c>
      <c r="Q90" s="101" t="s">
        <v>10</v>
      </c>
      <c r="R90" s="102" t="s">
        <v>644</v>
      </c>
      <c r="S90" s="98"/>
    </row>
    <row r="91" spans="1:19" ht="52.8" customHeight="1" x14ac:dyDescent="0.25">
      <c r="A91" s="101" t="s">
        <v>199</v>
      </c>
      <c r="B91" s="101" t="s">
        <v>12</v>
      </c>
      <c r="C91" s="102" t="s">
        <v>645</v>
      </c>
      <c r="D91" s="101" t="s">
        <v>637</v>
      </c>
      <c r="E91" s="101" t="s">
        <v>10</v>
      </c>
      <c r="F91" s="102" t="s">
        <v>646</v>
      </c>
      <c r="G91" s="101"/>
      <c r="H91" s="101" t="s">
        <v>637</v>
      </c>
      <c r="I91" s="101" t="s">
        <v>10</v>
      </c>
      <c r="J91" s="102" t="s">
        <v>646</v>
      </c>
      <c r="K91" s="101"/>
      <c r="L91" s="101" t="s">
        <v>637</v>
      </c>
      <c r="M91" s="101" t="s">
        <v>10</v>
      </c>
      <c r="N91" s="102" t="s">
        <v>646</v>
      </c>
      <c r="O91" s="101"/>
      <c r="P91" s="101" t="s">
        <v>637</v>
      </c>
      <c r="Q91" s="101" t="s">
        <v>10</v>
      </c>
      <c r="R91" s="102" t="s">
        <v>646</v>
      </c>
      <c r="S91" s="98"/>
    </row>
    <row r="92" spans="1:19" ht="26.4" customHeight="1" x14ac:dyDescent="0.25">
      <c r="A92" s="101" t="s">
        <v>200</v>
      </c>
      <c r="B92" s="101" t="s">
        <v>12</v>
      </c>
      <c r="C92" s="102" t="s">
        <v>647</v>
      </c>
      <c r="D92" s="101" t="s">
        <v>637</v>
      </c>
      <c r="E92" s="101" t="s">
        <v>13</v>
      </c>
      <c r="F92" s="102" t="s">
        <v>648</v>
      </c>
      <c r="G92" s="101"/>
      <c r="H92" s="101" t="s">
        <v>637</v>
      </c>
      <c r="I92" s="101" t="s">
        <v>13</v>
      </c>
      <c r="J92" s="102" t="s">
        <v>648</v>
      </c>
      <c r="K92" s="101"/>
      <c r="L92" s="101" t="s">
        <v>637</v>
      </c>
      <c r="M92" s="101" t="s">
        <v>13</v>
      </c>
      <c r="N92" s="102" t="s">
        <v>648</v>
      </c>
      <c r="O92" s="101"/>
      <c r="P92" s="101" t="s">
        <v>637</v>
      </c>
      <c r="Q92" s="101" t="s">
        <v>13</v>
      </c>
      <c r="R92" s="102" t="s">
        <v>648</v>
      </c>
      <c r="S92" s="98"/>
    </row>
    <row r="93" spans="1:19" ht="26.4" customHeight="1" x14ac:dyDescent="0.25">
      <c r="A93" s="101" t="s">
        <v>201</v>
      </c>
      <c r="B93" s="101" t="s">
        <v>12</v>
      </c>
      <c r="C93" s="102" t="s">
        <v>649</v>
      </c>
      <c r="D93" s="101" t="s">
        <v>637</v>
      </c>
      <c r="E93" s="101" t="s">
        <v>10</v>
      </c>
      <c r="F93" s="102" t="s">
        <v>650</v>
      </c>
      <c r="G93" s="101"/>
      <c r="H93" s="101" t="s">
        <v>637</v>
      </c>
      <c r="I93" s="101" t="s">
        <v>10</v>
      </c>
      <c r="J93" s="102" t="s">
        <v>650</v>
      </c>
      <c r="K93" s="101"/>
      <c r="L93" s="101" t="s">
        <v>637</v>
      </c>
      <c r="M93" s="101" t="s">
        <v>10</v>
      </c>
      <c r="N93" s="102" t="s">
        <v>650</v>
      </c>
      <c r="O93" s="101"/>
      <c r="P93" s="101" t="s">
        <v>637</v>
      </c>
      <c r="Q93" s="101" t="s">
        <v>10</v>
      </c>
      <c r="R93" s="102" t="s">
        <v>650</v>
      </c>
      <c r="S93" s="98"/>
    </row>
    <row r="94" spans="1:19" ht="26.4" customHeight="1" x14ac:dyDescent="0.25">
      <c r="A94" s="101" t="s">
        <v>202</v>
      </c>
      <c r="B94" s="101" t="s">
        <v>12</v>
      </c>
      <c r="C94" s="102" t="s">
        <v>651</v>
      </c>
      <c r="D94" s="101" t="s">
        <v>637</v>
      </c>
      <c r="E94" s="101" t="s">
        <v>7</v>
      </c>
      <c r="F94" s="102" t="s">
        <v>652</v>
      </c>
      <c r="G94" s="101"/>
      <c r="H94" s="101" t="s">
        <v>637</v>
      </c>
      <c r="I94" s="101" t="s">
        <v>7</v>
      </c>
      <c r="J94" s="102" t="s">
        <v>652</v>
      </c>
      <c r="K94" s="101"/>
      <c r="L94" s="101" t="s">
        <v>637</v>
      </c>
      <c r="M94" s="101" t="s">
        <v>7</v>
      </c>
      <c r="N94" s="102" t="s">
        <v>652</v>
      </c>
      <c r="O94" s="101"/>
      <c r="P94" s="101" t="s">
        <v>637</v>
      </c>
      <c r="Q94" s="101" t="s">
        <v>7</v>
      </c>
      <c r="R94" s="102" t="s">
        <v>652</v>
      </c>
      <c r="S94" s="98"/>
    </row>
    <row r="95" spans="1:19" ht="39.6" customHeight="1" x14ac:dyDescent="0.25">
      <c r="A95" s="101" t="s">
        <v>203</v>
      </c>
      <c r="B95" s="101" t="s">
        <v>12</v>
      </c>
      <c r="C95" s="102" t="s">
        <v>653</v>
      </c>
      <c r="D95" s="101" t="s">
        <v>637</v>
      </c>
      <c r="E95" s="101" t="s">
        <v>10</v>
      </c>
      <c r="F95" s="102" t="s">
        <v>654</v>
      </c>
      <c r="G95" s="101"/>
      <c r="H95" s="101" t="s">
        <v>637</v>
      </c>
      <c r="I95" s="101" t="s">
        <v>10</v>
      </c>
      <c r="J95" s="102" t="s">
        <v>654</v>
      </c>
      <c r="K95" s="101"/>
      <c r="L95" s="101" t="s">
        <v>637</v>
      </c>
      <c r="M95" s="101" t="s">
        <v>10</v>
      </c>
      <c r="N95" s="102" t="s">
        <v>654</v>
      </c>
      <c r="O95" s="101"/>
      <c r="P95" s="101" t="s">
        <v>637</v>
      </c>
      <c r="Q95" s="101" t="s">
        <v>10</v>
      </c>
      <c r="R95" s="102" t="s">
        <v>654</v>
      </c>
      <c r="S95" s="98"/>
    </row>
    <row r="96" spans="1:19" ht="39.6" customHeight="1" x14ac:dyDescent="0.25">
      <c r="A96" s="101" t="s">
        <v>204</v>
      </c>
      <c r="B96" s="101" t="s">
        <v>12</v>
      </c>
      <c r="C96" s="102" t="s">
        <v>655</v>
      </c>
      <c r="D96" s="101" t="s">
        <v>637</v>
      </c>
      <c r="E96" s="101" t="s">
        <v>10</v>
      </c>
      <c r="F96" s="102" t="s">
        <v>656</v>
      </c>
      <c r="G96" s="101"/>
      <c r="H96" s="101" t="s">
        <v>637</v>
      </c>
      <c r="I96" s="101" t="s">
        <v>10</v>
      </c>
      <c r="J96" s="102" t="s">
        <v>656</v>
      </c>
      <c r="K96" s="101"/>
      <c r="L96" s="101" t="s">
        <v>637</v>
      </c>
      <c r="M96" s="101" t="s">
        <v>10</v>
      </c>
      <c r="N96" s="102" t="s">
        <v>656</v>
      </c>
      <c r="O96" s="101"/>
      <c r="P96" s="101" t="s">
        <v>637</v>
      </c>
      <c r="Q96" s="101" t="s">
        <v>10</v>
      </c>
      <c r="R96" s="102" t="s">
        <v>656</v>
      </c>
      <c r="S96" s="98"/>
    </row>
    <row r="97" spans="1:19" ht="13.2" customHeight="1" x14ac:dyDescent="0.25">
      <c r="A97" s="101" t="s">
        <v>205</v>
      </c>
      <c r="B97" s="101" t="s">
        <v>12</v>
      </c>
      <c r="C97" s="102" t="s">
        <v>657</v>
      </c>
      <c r="D97" s="101" t="s">
        <v>637</v>
      </c>
      <c r="E97" s="101" t="s">
        <v>7</v>
      </c>
      <c r="F97" s="102" t="s">
        <v>658</v>
      </c>
      <c r="G97" s="101"/>
      <c r="H97" s="101" t="s">
        <v>637</v>
      </c>
      <c r="I97" s="101" t="s">
        <v>7</v>
      </c>
      <c r="J97" s="102" t="s">
        <v>658</v>
      </c>
      <c r="K97" s="101"/>
      <c r="L97" s="101" t="s">
        <v>637</v>
      </c>
      <c r="M97" s="101" t="s">
        <v>7</v>
      </c>
      <c r="N97" s="102" t="s">
        <v>658</v>
      </c>
      <c r="O97" s="101"/>
      <c r="P97" s="101" t="s">
        <v>637</v>
      </c>
      <c r="Q97" s="101" t="s">
        <v>7</v>
      </c>
      <c r="R97" s="102" t="s">
        <v>658</v>
      </c>
      <c r="S97" s="98"/>
    </row>
    <row r="98" spans="1:19" ht="39.6" customHeight="1" x14ac:dyDescent="0.25">
      <c r="A98" s="101" t="s">
        <v>206</v>
      </c>
      <c r="B98" s="101" t="s">
        <v>12</v>
      </c>
      <c r="C98" s="102" t="s">
        <v>659</v>
      </c>
      <c r="D98" s="101" t="s">
        <v>637</v>
      </c>
      <c r="E98" s="101" t="s">
        <v>7</v>
      </c>
      <c r="F98" s="102" t="s">
        <v>660</v>
      </c>
      <c r="G98" s="101"/>
      <c r="H98" s="101" t="s">
        <v>637</v>
      </c>
      <c r="I98" s="101" t="s">
        <v>7</v>
      </c>
      <c r="J98" s="102" t="s">
        <v>660</v>
      </c>
      <c r="K98" s="101"/>
      <c r="L98" s="101" t="s">
        <v>637</v>
      </c>
      <c r="M98" s="101" t="s">
        <v>7</v>
      </c>
      <c r="N98" s="102" t="s">
        <v>660</v>
      </c>
      <c r="O98" s="101"/>
      <c r="P98" s="101" t="s">
        <v>637</v>
      </c>
      <c r="Q98" s="101" t="s">
        <v>7</v>
      </c>
      <c r="R98" s="102" t="s">
        <v>660</v>
      </c>
      <c r="S98" s="98"/>
    </row>
    <row r="99" spans="1:19" ht="26.4" customHeight="1" x14ac:dyDescent="0.25">
      <c r="A99" s="101" t="s">
        <v>207</v>
      </c>
      <c r="B99" s="101" t="s">
        <v>12</v>
      </c>
      <c r="C99" s="102" t="s">
        <v>661</v>
      </c>
      <c r="D99" s="101" t="s">
        <v>637</v>
      </c>
      <c r="E99" s="101" t="s">
        <v>10</v>
      </c>
      <c r="F99" s="102" t="s">
        <v>656</v>
      </c>
      <c r="G99" s="101"/>
      <c r="H99" s="101" t="s">
        <v>637</v>
      </c>
      <c r="I99" s="101" t="s">
        <v>10</v>
      </c>
      <c r="J99" s="102" t="s">
        <v>656</v>
      </c>
      <c r="K99" s="101"/>
      <c r="L99" s="101" t="s">
        <v>637</v>
      </c>
      <c r="M99" s="101" t="s">
        <v>10</v>
      </c>
      <c r="N99" s="102" t="s">
        <v>656</v>
      </c>
      <c r="O99" s="101"/>
      <c r="P99" s="101" t="s">
        <v>637</v>
      </c>
      <c r="Q99" s="101" t="s">
        <v>10</v>
      </c>
      <c r="R99" s="102" t="s">
        <v>656</v>
      </c>
      <c r="S99" s="98"/>
    </row>
    <row r="100" spans="1:19" ht="26.4" customHeight="1" x14ac:dyDescent="0.25">
      <c r="A100" s="101" t="s">
        <v>208</v>
      </c>
      <c r="B100" s="101" t="s">
        <v>12</v>
      </c>
      <c r="C100" s="102" t="s">
        <v>662</v>
      </c>
      <c r="D100" s="101" t="s">
        <v>637</v>
      </c>
      <c r="E100" s="101" t="s">
        <v>13</v>
      </c>
      <c r="F100" s="102" t="s">
        <v>663</v>
      </c>
      <c r="G100" s="101"/>
      <c r="H100" s="101" t="s">
        <v>637</v>
      </c>
      <c r="I100" s="101" t="s">
        <v>13</v>
      </c>
      <c r="J100" s="102" t="s">
        <v>663</v>
      </c>
      <c r="K100" s="101"/>
      <c r="L100" s="101" t="s">
        <v>637</v>
      </c>
      <c r="M100" s="101" t="s">
        <v>13</v>
      </c>
      <c r="N100" s="102" t="s">
        <v>663</v>
      </c>
      <c r="O100" s="101"/>
      <c r="P100" s="101" t="s">
        <v>637</v>
      </c>
      <c r="Q100" s="101" t="s">
        <v>13</v>
      </c>
      <c r="R100" s="102" t="s">
        <v>663</v>
      </c>
      <c r="S100" s="98"/>
    </row>
    <row r="101" spans="1:19" ht="52.8" customHeight="1" x14ac:dyDescent="0.25">
      <c r="A101" s="101" t="s">
        <v>209</v>
      </c>
      <c r="B101" s="101" t="s">
        <v>12</v>
      </c>
      <c r="C101" s="102" t="s">
        <v>664</v>
      </c>
      <c r="D101" s="101" t="s">
        <v>637</v>
      </c>
      <c r="E101" s="101" t="s">
        <v>7</v>
      </c>
      <c r="F101" s="102" t="s">
        <v>665</v>
      </c>
      <c r="G101" s="101"/>
      <c r="H101" s="101" t="s">
        <v>637</v>
      </c>
      <c r="I101" s="101" t="s">
        <v>7</v>
      </c>
      <c r="J101" s="102" t="s">
        <v>665</v>
      </c>
      <c r="K101" s="101"/>
      <c r="L101" s="101" t="s">
        <v>637</v>
      </c>
      <c r="M101" s="101" t="s">
        <v>7</v>
      </c>
      <c r="N101" s="102" t="s">
        <v>665</v>
      </c>
      <c r="O101" s="101"/>
      <c r="P101" s="101" t="s">
        <v>637</v>
      </c>
      <c r="Q101" s="101" t="s">
        <v>7</v>
      </c>
      <c r="R101" s="102" t="s">
        <v>665</v>
      </c>
      <c r="S101" s="98"/>
    </row>
    <row r="102" spans="1:19" ht="26.4" customHeight="1" x14ac:dyDescent="0.25">
      <c r="A102" s="101" t="s">
        <v>210</v>
      </c>
      <c r="B102" s="101" t="s">
        <v>12</v>
      </c>
      <c r="C102" s="102" t="s">
        <v>666</v>
      </c>
      <c r="D102" s="101" t="s">
        <v>637</v>
      </c>
      <c r="E102" s="101" t="s">
        <v>7</v>
      </c>
      <c r="F102" s="102" t="s">
        <v>658</v>
      </c>
      <c r="G102" s="101"/>
      <c r="H102" s="101" t="s">
        <v>637</v>
      </c>
      <c r="I102" s="101" t="s">
        <v>7</v>
      </c>
      <c r="J102" s="102" t="s">
        <v>658</v>
      </c>
      <c r="K102" s="101"/>
      <c r="L102" s="101" t="s">
        <v>637</v>
      </c>
      <c r="M102" s="101" t="s">
        <v>7</v>
      </c>
      <c r="N102" s="102" t="s">
        <v>658</v>
      </c>
      <c r="O102" s="101"/>
      <c r="P102" s="101" t="s">
        <v>637</v>
      </c>
      <c r="Q102" s="101" t="s">
        <v>7</v>
      </c>
      <c r="R102" s="102" t="s">
        <v>658</v>
      </c>
      <c r="S102" s="98"/>
    </row>
    <row r="103" spans="1:19" ht="26.4" customHeight="1" x14ac:dyDescent="0.25">
      <c r="A103" s="101" t="s">
        <v>211</v>
      </c>
      <c r="B103" s="101" t="s">
        <v>12</v>
      </c>
      <c r="C103" s="102" t="s">
        <v>667</v>
      </c>
      <c r="D103" s="101" t="s">
        <v>637</v>
      </c>
      <c r="E103" s="101" t="s">
        <v>10</v>
      </c>
      <c r="F103" s="102" t="s">
        <v>668</v>
      </c>
      <c r="G103" s="101"/>
      <c r="H103" s="101" t="s">
        <v>637</v>
      </c>
      <c r="I103" s="101" t="s">
        <v>10</v>
      </c>
      <c r="J103" s="102" t="s">
        <v>668</v>
      </c>
      <c r="K103" s="101"/>
      <c r="L103" s="101" t="s">
        <v>637</v>
      </c>
      <c r="M103" s="101" t="s">
        <v>10</v>
      </c>
      <c r="N103" s="102" t="s">
        <v>668</v>
      </c>
      <c r="O103" s="101"/>
      <c r="P103" s="101" t="s">
        <v>637</v>
      </c>
      <c r="Q103" s="101" t="s">
        <v>10</v>
      </c>
      <c r="R103" s="102" t="s">
        <v>668</v>
      </c>
      <c r="S103" s="98"/>
    </row>
    <row r="104" spans="1:19" ht="39.6" customHeight="1" x14ac:dyDescent="0.25">
      <c r="A104" s="101" t="s">
        <v>212</v>
      </c>
      <c r="B104" s="101" t="s">
        <v>12</v>
      </c>
      <c r="C104" s="102" t="s">
        <v>669</v>
      </c>
      <c r="D104" s="101" t="s">
        <v>637</v>
      </c>
      <c r="E104" s="101" t="s">
        <v>7</v>
      </c>
      <c r="F104" s="102" t="s">
        <v>670</v>
      </c>
      <c r="G104" s="101"/>
      <c r="H104" s="101" t="s">
        <v>637</v>
      </c>
      <c r="I104" s="101" t="s">
        <v>7</v>
      </c>
      <c r="J104" s="102" t="s">
        <v>670</v>
      </c>
      <c r="K104" s="101"/>
      <c r="L104" s="101" t="s">
        <v>637</v>
      </c>
      <c r="M104" s="101" t="s">
        <v>7</v>
      </c>
      <c r="N104" s="102" t="s">
        <v>670</v>
      </c>
      <c r="O104" s="101"/>
      <c r="P104" s="101" t="s">
        <v>637</v>
      </c>
      <c r="Q104" s="101" t="s">
        <v>7</v>
      </c>
      <c r="R104" s="102" t="s">
        <v>670</v>
      </c>
      <c r="S104" s="98"/>
    </row>
    <row r="105" spans="1:19" ht="39.6" customHeight="1" x14ac:dyDescent="0.25">
      <c r="A105" s="101" t="s">
        <v>213</v>
      </c>
      <c r="B105" s="101" t="s">
        <v>12</v>
      </c>
      <c r="C105" s="102" t="s">
        <v>671</v>
      </c>
      <c r="D105" s="101" t="s">
        <v>637</v>
      </c>
      <c r="E105" s="101" t="s">
        <v>10</v>
      </c>
      <c r="F105" s="102" t="s">
        <v>672</v>
      </c>
      <c r="G105" s="101"/>
      <c r="H105" s="101" t="s">
        <v>637</v>
      </c>
      <c r="I105" s="101" t="s">
        <v>10</v>
      </c>
      <c r="J105" s="102" t="s">
        <v>672</v>
      </c>
      <c r="K105" s="101"/>
      <c r="L105" s="101" t="s">
        <v>637</v>
      </c>
      <c r="M105" s="101" t="s">
        <v>10</v>
      </c>
      <c r="N105" s="102" t="s">
        <v>672</v>
      </c>
      <c r="O105" s="101"/>
      <c r="P105" s="101" t="s">
        <v>637</v>
      </c>
      <c r="Q105" s="101" t="s">
        <v>10</v>
      </c>
      <c r="R105" s="102" t="s">
        <v>672</v>
      </c>
      <c r="S105" s="98"/>
    </row>
    <row r="106" spans="1:19" ht="26.4" customHeight="1" x14ac:dyDescent="0.25">
      <c r="A106" s="101" t="s">
        <v>214</v>
      </c>
      <c r="B106" s="101" t="s">
        <v>11</v>
      </c>
      <c r="C106" s="102" t="s">
        <v>673</v>
      </c>
      <c r="D106" s="101" t="s">
        <v>637</v>
      </c>
      <c r="E106" s="101" t="s">
        <v>7</v>
      </c>
      <c r="F106" s="102" t="s">
        <v>674</v>
      </c>
      <c r="G106" s="101"/>
      <c r="H106" s="101" t="s">
        <v>637</v>
      </c>
      <c r="I106" s="101" t="s">
        <v>7</v>
      </c>
      <c r="J106" s="102" t="s">
        <v>674</v>
      </c>
      <c r="K106" s="101"/>
      <c r="L106" s="101" t="s">
        <v>637</v>
      </c>
      <c r="M106" s="101" t="s">
        <v>7</v>
      </c>
      <c r="N106" s="102" t="s">
        <v>674</v>
      </c>
      <c r="O106" s="101"/>
      <c r="P106" s="101" t="s">
        <v>637</v>
      </c>
      <c r="Q106" s="101" t="s">
        <v>7</v>
      </c>
      <c r="R106" s="102" t="s">
        <v>674</v>
      </c>
      <c r="S106" s="98"/>
    </row>
    <row r="107" spans="1:19" ht="52.8" customHeight="1" x14ac:dyDescent="0.25">
      <c r="A107" s="101" t="s">
        <v>215</v>
      </c>
      <c r="B107" s="101" t="s">
        <v>11</v>
      </c>
      <c r="C107" s="102" t="s">
        <v>675</v>
      </c>
      <c r="D107" s="101" t="s">
        <v>637</v>
      </c>
      <c r="E107" s="101" t="s">
        <v>13</v>
      </c>
      <c r="F107" s="102" t="s">
        <v>676</v>
      </c>
      <c r="G107" s="101"/>
      <c r="H107" s="101" t="s">
        <v>637</v>
      </c>
      <c r="I107" s="101" t="s">
        <v>13</v>
      </c>
      <c r="J107" s="102" t="s">
        <v>676</v>
      </c>
      <c r="K107" s="101"/>
      <c r="L107" s="101" t="s">
        <v>637</v>
      </c>
      <c r="M107" s="101" t="s">
        <v>13</v>
      </c>
      <c r="N107" s="102" t="s">
        <v>676</v>
      </c>
      <c r="O107" s="101"/>
      <c r="P107" s="101" t="s">
        <v>637</v>
      </c>
      <c r="Q107" s="101" t="s">
        <v>13</v>
      </c>
      <c r="R107" s="102" t="s">
        <v>676</v>
      </c>
      <c r="S107" s="98"/>
    </row>
    <row r="108" spans="1:19" ht="13.2" customHeight="1" x14ac:dyDescent="0.25">
      <c r="A108" s="101" t="s">
        <v>216</v>
      </c>
      <c r="B108" s="101" t="s">
        <v>11</v>
      </c>
      <c r="C108" s="102" t="s">
        <v>677</v>
      </c>
      <c r="D108" s="101" t="s">
        <v>637</v>
      </c>
      <c r="E108" s="101" t="s">
        <v>7</v>
      </c>
      <c r="F108" s="102" t="s">
        <v>678</v>
      </c>
      <c r="G108" s="101"/>
      <c r="H108" s="101" t="s">
        <v>637</v>
      </c>
      <c r="I108" s="101" t="s">
        <v>7</v>
      </c>
      <c r="J108" s="102" t="s">
        <v>678</v>
      </c>
      <c r="K108" s="101"/>
      <c r="L108" s="101" t="s">
        <v>637</v>
      </c>
      <c r="M108" s="101" t="s">
        <v>7</v>
      </c>
      <c r="N108" s="102" t="s">
        <v>678</v>
      </c>
      <c r="O108" s="101"/>
      <c r="P108" s="101" t="s">
        <v>637</v>
      </c>
      <c r="Q108" s="101" t="s">
        <v>7</v>
      </c>
      <c r="R108" s="102" t="s">
        <v>678</v>
      </c>
      <c r="S108" s="98"/>
    </row>
    <row r="109" spans="1:19" ht="26.4" customHeight="1" x14ac:dyDescent="0.25">
      <c r="A109" s="101" t="s">
        <v>217</v>
      </c>
      <c r="B109" s="101" t="s">
        <v>11</v>
      </c>
      <c r="C109" s="102" t="s">
        <v>679</v>
      </c>
      <c r="D109" s="101" t="s">
        <v>637</v>
      </c>
      <c r="E109" s="101" t="s">
        <v>7</v>
      </c>
      <c r="F109" s="102" t="s">
        <v>680</v>
      </c>
      <c r="G109" s="101"/>
      <c r="H109" s="101" t="s">
        <v>637</v>
      </c>
      <c r="I109" s="101" t="s">
        <v>7</v>
      </c>
      <c r="J109" s="102" t="s">
        <v>680</v>
      </c>
      <c r="K109" s="101"/>
      <c r="L109" s="101" t="s">
        <v>637</v>
      </c>
      <c r="M109" s="101" t="s">
        <v>7</v>
      </c>
      <c r="N109" s="102" t="s">
        <v>680</v>
      </c>
      <c r="O109" s="101"/>
      <c r="P109" s="101" t="s">
        <v>637</v>
      </c>
      <c r="Q109" s="101" t="s">
        <v>7</v>
      </c>
      <c r="R109" s="102" t="s">
        <v>680</v>
      </c>
      <c r="S109" s="98"/>
    </row>
    <row r="110" spans="1:19" ht="13.2" customHeight="1" x14ac:dyDescent="0.25">
      <c r="A110" s="101" t="s">
        <v>218</v>
      </c>
      <c r="B110" s="101" t="s">
        <v>11</v>
      </c>
      <c r="C110" s="102" t="s">
        <v>681</v>
      </c>
      <c r="D110" s="101" t="s">
        <v>637</v>
      </c>
      <c r="E110" s="101" t="s">
        <v>7</v>
      </c>
      <c r="F110" s="102" t="s">
        <v>682</v>
      </c>
      <c r="G110" s="101"/>
      <c r="H110" s="101" t="s">
        <v>637</v>
      </c>
      <c r="I110" s="101" t="s">
        <v>7</v>
      </c>
      <c r="J110" s="102" t="s">
        <v>682</v>
      </c>
      <c r="K110" s="101"/>
      <c r="L110" s="101" t="s">
        <v>637</v>
      </c>
      <c r="M110" s="101" t="s">
        <v>7</v>
      </c>
      <c r="N110" s="102" t="s">
        <v>682</v>
      </c>
      <c r="O110" s="101"/>
      <c r="P110" s="101" t="s">
        <v>637</v>
      </c>
      <c r="Q110" s="101" t="s">
        <v>7</v>
      </c>
      <c r="R110" s="102" t="s">
        <v>682</v>
      </c>
      <c r="S110" s="98"/>
    </row>
    <row r="111" spans="1:19" ht="118.8" customHeight="1" x14ac:dyDescent="0.25">
      <c r="A111" s="101" t="s">
        <v>219</v>
      </c>
      <c r="B111" s="101" t="s">
        <v>11</v>
      </c>
      <c r="C111" s="102" t="s">
        <v>683</v>
      </c>
      <c r="D111" s="101" t="s">
        <v>637</v>
      </c>
      <c r="E111" s="101" t="s">
        <v>10</v>
      </c>
      <c r="F111" s="102" t="s">
        <v>684</v>
      </c>
      <c r="G111" s="101"/>
      <c r="H111" s="101" t="s">
        <v>637</v>
      </c>
      <c r="I111" s="101" t="s">
        <v>10</v>
      </c>
      <c r="J111" s="102" t="s">
        <v>684</v>
      </c>
      <c r="K111" s="101"/>
      <c r="L111" s="101" t="s">
        <v>637</v>
      </c>
      <c r="M111" s="101" t="s">
        <v>10</v>
      </c>
      <c r="N111" s="102" t="s">
        <v>684</v>
      </c>
      <c r="O111" s="101"/>
      <c r="P111" s="101" t="s">
        <v>637</v>
      </c>
      <c r="Q111" s="101" t="s">
        <v>10</v>
      </c>
      <c r="R111" s="102" t="s">
        <v>684</v>
      </c>
      <c r="S111" s="98"/>
    </row>
    <row r="112" spans="1:19" ht="39.6" customHeight="1" x14ac:dyDescent="0.25">
      <c r="A112" s="101" t="s">
        <v>220</v>
      </c>
      <c r="B112" s="101" t="s">
        <v>11</v>
      </c>
      <c r="C112" s="102" t="s">
        <v>685</v>
      </c>
      <c r="D112" s="101" t="s">
        <v>637</v>
      </c>
      <c r="E112" s="101" t="s">
        <v>10</v>
      </c>
      <c r="F112" s="102" t="s">
        <v>686</v>
      </c>
      <c r="G112" s="101"/>
      <c r="H112" s="101" t="s">
        <v>637</v>
      </c>
      <c r="I112" s="101" t="s">
        <v>10</v>
      </c>
      <c r="J112" s="102" t="s">
        <v>687</v>
      </c>
      <c r="K112" s="101"/>
      <c r="L112" s="101" t="s">
        <v>637</v>
      </c>
      <c r="M112" s="101" t="s">
        <v>10</v>
      </c>
      <c r="N112" s="102" t="s">
        <v>687</v>
      </c>
      <c r="O112" s="101"/>
      <c r="P112" s="101" t="s">
        <v>637</v>
      </c>
      <c r="Q112" s="101" t="s">
        <v>10</v>
      </c>
      <c r="R112" s="102" t="s">
        <v>687</v>
      </c>
      <c r="S112" s="98"/>
    </row>
    <row r="113" spans="1:19" ht="26.4" customHeight="1" x14ac:dyDescent="0.25">
      <c r="A113" s="101" t="s">
        <v>221</v>
      </c>
      <c r="B113" s="101" t="s">
        <v>12</v>
      </c>
      <c r="C113" s="102" t="s">
        <v>688</v>
      </c>
      <c r="D113" s="101" t="s">
        <v>689</v>
      </c>
      <c r="E113" s="101" t="s">
        <v>7</v>
      </c>
      <c r="F113" s="102" t="s">
        <v>690</v>
      </c>
      <c r="G113" s="101"/>
      <c r="H113" s="101" t="s">
        <v>689</v>
      </c>
      <c r="I113" s="101" t="s">
        <v>7</v>
      </c>
      <c r="J113" s="102" t="s">
        <v>690</v>
      </c>
      <c r="K113" s="101"/>
      <c r="L113" s="101" t="s">
        <v>689</v>
      </c>
      <c r="M113" s="101" t="s">
        <v>7</v>
      </c>
      <c r="N113" s="102" t="s">
        <v>690</v>
      </c>
      <c r="O113" s="101"/>
      <c r="P113" s="101" t="s">
        <v>689</v>
      </c>
      <c r="Q113" s="101" t="s">
        <v>7</v>
      </c>
      <c r="R113" s="102" t="s">
        <v>690</v>
      </c>
      <c r="S113" s="98"/>
    </row>
    <row r="114" spans="1:19" ht="26.4" customHeight="1" x14ac:dyDescent="0.25">
      <c r="A114" s="101" t="s">
        <v>222</v>
      </c>
      <c r="B114" s="101" t="s">
        <v>12</v>
      </c>
      <c r="C114" s="102" t="s">
        <v>691</v>
      </c>
      <c r="D114" s="101" t="s">
        <v>689</v>
      </c>
      <c r="E114" s="101" t="s">
        <v>7</v>
      </c>
      <c r="F114" s="102" t="s">
        <v>692</v>
      </c>
      <c r="G114" s="101"/>
      <c r="H114" s="101" t="s">
        <v>689</v>
      </c>
      <c r="I114" s="101" t="s">
        <v>7</v>
      </c>
      <c r="J114" s="102" t="s">
        <v>692</v>
      </c>
      <c r="K114" s="101"/>
      <c r="L114" s="101" t="s">
        <v>689</v>
      </c>
      <c r="M114" s="101" t="s">
        <v>7</v>
      </c>
      <c r="N114" s="102" t="s">
        <v>692</v>
      </c>
      <c r="O114" s="101"/>
      <c r="P114" s="101" t="s">
        <v>689</v>
      </c>
      <c r="Q114" s="101" t="s">
        <v>7</v>
      </c>
      <c r="R114" s="102" t="s">
        <v>692</v>
      </c>
      <c r="S114" s="98"/>
    </row>
    <row r="115" spans="1:19" ht="26.4" customHeight="1" x14ac:dyDescent="0.25">
      <c r="A115" s="101" t="s">
        <v>223</v>
      </c>
      <c r="B115" s="101" t="s">
        <v>12</v>
      </c>
      <c r="C115" s="102" t="s">
        <v>693</v>
      </c>
      <c r="D115" s="101" t="s">
        <v>689</v>
      </c>
      <c r="E115" s="101" t="s">
        <v>7</v>
      </c>
      <c r="F115" s="102" t="s">
        <v>694</v>
      </c>
      <c r="G115" s="101"/>
      <c r="H115" s="101" t="s">
        <v>689</v>
      </c>
      <c r="I115" s="101" t="s">
        <v>7</v>
      </c>
      <c r="J115" s="102" t="s">
        <v>694</v>
      </c>
      <c r="K115" s="101"/>
      <c r="L115" s="101" t="s">
        <v>689</v>
      </c>
      <c r="M115" s="101" t="s">
        <v>7</v>
      </c>
      <c r="N115" s="102" t="s">
        <v>694</v>
      </c>
      <c r="O115" s="101"/>
      <c r="P115" s="101" t="s">
        <v>689</v>
      </c>
      <c r="Q115" s="101" t="s">
        <v>7</v>
      </c>
      <c r="R115" s="102" t="s">
        <v>694</v>
      </c>
      <c r="S115" s="98"/>
    </row>
    <row r="116" spans="1:19" ht="39.6" customHeight="1" x14ac:dyDescent="0.25">
      <c r="A116" s="101" t="s">
        <v>224</v>
      </c>
      <c r="B116" s="101" t="s">
        <v>12</v>
      </c>
      <c r="C116" s="102" t="s">
        <v>695</v>
      </c>
      <c r="D116" s="101" t="s">
        <v>689</v>
      </c>
      <c r="E116" s="101" t="s">
        <v>10</v>
      </c>
      <c r="F116" s="102" t="s">
        <v>696</v>
      </c>
      <c r="G116" s="101"/>
      <c r="H116" s="101" t="s">
        <v>689</v>
      </c>
      <c r="I116" s="101" t="s">
        <v>10</v>
      </c>
      <c r="J116" s="102" t="s">
        <v>696</v>
      </c>
      <c r="K116" s="101"/>
      <c r="L116" s="101" t="s">
        <v>689</v>
      </c>
      <c r="M116" s="101" t="s">
        <v>10</v>
      </c>
      <c r="N116" s="102" t="s">
        <v>696</v>
      </c>
      <c r="O116" s="101"/>
      <c r="P116" s="101" t="s">
        <v>689</v>
      </c>
      <c r="Q116" s="101" t="s">
        <v>10</v>
      </c>
      <c r="R116" s="102" t="s">
        <v>696</v>
      </c>
      <c r="S116" s="98"/>
    </row>
    <row r="117" spans="1:19" ht="26.4" customHeight="1" x14ac:dyDescent="0.25">
      <c r="A117" s="101" t="s">
        <v>225</v>
      </c>
      <c r="B117" s="101" t="s">
        <v>12</v>
      </c>
      <c r="C117" s="102" t="s">
        <v>697</v>
      </c>
      <c r="D117" s="101" t="s">
        <v>689</v>
      </c>
      <c r="E117" s="101" t="s">
        <v>7</v>
      </c>
      <c r="F117" s="102" t="s">
        <v>698</v>
      </c>
      <c r="G117" s="101"/>
      <c r="H117" s="101" t="s">
        <v>689</v>
      </c>
      <c r="I117" s="101" t="s">
        <v>7</v>
      </c>
      <c r="J117" s="102" t="s">
        <v>698</v>
      </c>
      <c r="K117" s="101"/>
      <c r="L117" s="101" t="s">
        <v>689</v>
      </c>
      <c r="M117" s="101" t="s">
        <v>7</v>
      </c>
      <c r="N117" s="102" t="s">
        <v>698</v>
      </c>
      <c r="O117" s="101"/>
      <c r="P117" s="101" t="s">
        <v>689</v>
      </c>
      <c r="Q117" s="101" t="s">
        <v>7</v>
      </c>
      <c r="R117" s="102" t="s">
        <v>698</v>
      </c>
      <c r="S117" s="98"/>
    </row>
    <row r="118" spans="1:19" ht="39.6" customHeight="1" x14ac:dyDescent="0.25">
      <c r="A118" s="101" t="s">
        <v>226</v>
      </c>
      <c r="B118" s="101" t="s">
        <v>12</v>
      </c>
      <c r="C118" s="102" t="s">
        <v>699</v>
      </c>
      <c r="D118" s="101" t="s">
        <v>689</v>
      </c>
      <c r="E118" s="101" t="s">
        <v>7</v>
      </c>
      <c r="F118" s="102" t="s">
        <v>700</v>
      </c>
      <c r="G118" s="101"/>
      <c r="H118" s="101" t="s">
        <v>689</v>
      </c>
      <c r="I118" s="101" t="s">
        <v>7</v>
      </c>
      <c r="J118" s="102" t="s">
        <v>700</v>
      </c>
      <c r="K118" s="101"/>
      <c r="L118" s="101" t="s">
        <v>689</v>
      </c>
      <c r="M118" s="101" t="s">
        <v>7</v>
      </c>
      <c r="N118" s="102" t="s">
        <v>700</v>
      </c>
      <c r="O118" s="101"/>
      <c r="P118" s="101" t="s">
        <v>689</v>
      </c>
      <c r="Q118" s="101" t="s">
        <v>7</v>
      </c>
      <c r="R118" s="102" t="s">
        <v>700</v>
      </c>
      <c r="S118" s="98"/>
    </row>
    <row r="119" spans="1:19" ht="52.8" customHeight="1" x14ac:dyDescent="0.25">
      <c r="A119" s="101" t="s">
        <v>227</v>
      </c>
      <c r="B119" s="101" t="s">
        <v>12</v>
      </c>
      <c r="C119" s="102" t="s">
        <v>701</v>
      </c>
      <c r="D119" s="101" t="s">
        <v>689</v>
      </c>
      <c r="E119" s="101" t="s">
        <v>10</v>
      </c>
      <c r="F119" s="102" t="s">
        <v>702</v>
      </c>
      <c r="G119" s="101"/>
      <c r="H119" s="101" t="s">
        <v>689</v>
      </c>
      <c r="I119" s="101" t="s">
        <v>10</v>
      </c>
      <c r="J119" s="102" t="s">
        <v>703</v>
      </c>
      <c r="K119" s="101"/>
      <c r="L119" s="101" t="s">
        <v>689</v>
      </c>
      <c r="M119" s="101" t="s">
        <v>10</v>
      </c>
      <c r="N119" s="102" t="s">
        <v>703</v>
      </c>
      <c r="O119" s="101"/>
      <c r="P119" s="101" t="s">
        <v>689</v>
      </c>
      <c r="Q119" s="101" t="s">
        <v>10</v>
      </c>
      <c r="R119" s="102" t="s">
        <v>703</v>
      </c>
      <c r="S119" s="98"/>
    </row>
    <row r="120" spans="1:19" ht="26.4" customHeight="1" x14ac:dyDescent="0.25">
      <c r="A120" s="101" t="s">
        <v>228</v>
      </c>
      <c r="B120" s="101" t="s">
        <v>12</v>
      </c>
      <c r="C120" s="102" t="s">
        <v>704</v>
      </c>
      <c r="D120" s="101" t="s">
        <v>689</v>
      </c>
      <c r="E120" s="101" t="s">
        <v>7</v>
      </c>
      <c r="F120" s="102" t="s">
        <v>705</v>
      </c>
      <c r="G120" s="101"/>
      <c r="H120" s="101" t="s">
        <v>689</v>
      </c>
      <c r="I120" s="101" t="s">
        <v>7</v>
      </c>
      <c r="J120" s="102" t="s">
        <v>705</v>
      </c>
      <c r="K120" s="101"/>
      <c r="L120" s="101" t="s">
        <v>689</v>
      </c>
      <c r="M120" s="101" t="s">
        <v>7</v>
      </c>
      <c r="N120" s="102" t="s">
        <v>705</v>
      </c>
      <c r="O120" s="101"/>
      <c r="P120" s="101" t="s">
        <v>689</v>
      </c>
      <c r="Q120" s="101" t="s">
        <v>7</v>
      </c>
      <c r="R120" s="102" t="s">
        <v>705</v>
      </c>
      <c r="S120" s="98"/>
    </row>
    <row r="121" spans="1:19" ht="26.4" customHeight="1" x14ac:dyDescent="0.25">
      <c r="A121" s="101" t="s">
        <v>229</v>
      </c>
      <c r="B121" s="101" t="s">
        <v>12</v>
      </c>
      <c r="C121" s="102" t="s">
        <v>706</v>
      </c>
      <c r="D121" s="101" t="s">
        <v>689</v>
      </c>
      <c r="E121" s="101" t="s">
        <v>7</v>
      </c>
      <c r="F121" s="102" t="s">
        <v>707</v>
      </c>
      <c r="G121" s="101"/>
      <c r="H121" s="101" t="s">
        <v>689</v>
      </c>
      <c r="I121" s="101" t="s">
        <v>7</v>
      </c>
      <c r="J121" s="102" t="s">
        <v>707</v>
      </c>
      <c r="K121" s="101"/>
      <c r="L121" s="101" t="s">
        <v>689</v>
      </c>
      <c r="M121" s="101" t="s">
        <v>7</v>
      </c>
      <c r="N121" s="102" t="s">
        <v>707</v>
      </c>
      <c r="O121" s="101"/>
      <c r="P121" s="101" t="s">
        <v>689</v>
      </c>
      <c r="Q121" s="101" t="s">
        <v>7</v>
      </c>
      <c r="R121" s="102" t="s">
        <v>707</v>
      </c>
      <c r="S121" s="98"/>
    </row>
    <row r="122" spans="1:19" ht="52.8" customHeight="1" x14ac:dyDescent="0.25">
      <c r="A122" s="101" t="s">
        <v>230</v>
      </c>
      <c r="B122" s="101" t="s">
        <v>12</v>
      </c>
      <c r="C122" s="102" t="s">
        <v>708</v>
      </c>
      <c r="D122" s="101" t="s">
        <v>689</v>
      </c>
      <c r="E122" s="101" t="s">
        <v>10</v>
      </c>
      <c r="F122" s="102" t="s">
        <v>709</v>
      </c>
      <c r="G122" s="101"/>
      <c r="H122" s="101" t="s">
        <v>689</v>
      </c>
      <c r="I122" s="101" t="s">
        <v>10</v>
      </c>
      <c r="J122" s="102" t="s">
        <v>710</v>
      </c>
      <c r="K122" s="101"/>
      <c r="L122" s="101" t="s">
        <v>689</v>
      </c>
      <c r="M122" s="101" t="s">
        <v>10</v>
      </c>
      <c r="N122" s="102" t="s">
        <v>710</v>
      </c>
      <c r="O122" s="101"/>
      <c r="P122" s="101" t="s">
        <v>689</v>
      </c>
      <c r="Q122" s="101" t="s">
        <v>10</v>
      </c>
      <c r="R122" s="102" t="s">
        <v>710</v>
      </c>
      <c r="S122" s="98"/>
    </row>
    <row r="123" spans="1:19" ht="26.4" customHeight="1" x14ac:dyDescent="0.25">
      <c r="A123" s="101" t="s">
        <v>231</v>
      </c>
      <c r="B123" s="101" t="s">
        <v>12</v>
      </c>
      <c r="C123" s="102" t="s">
        <v>711</v>
      </c>
      <c r="D123" s="101" t="s">
        <v>689</v>
      </c>
      <c r="E123" s="101" t="s">
        <v>7</v>
      </c>
      <c r="F123" s="102" t="s">
        <v>712</v>
      </c>
      <c r="G123" s="101"/>
      <c r="H123" s="101" t="s">
        <v>689</v>
      </c>
      <c r="I123" s="101" t="s">
        <v>7</v>
      </c>
      <c r="J123" s="102" t="s">
        <v>712</v>
      </c>
      <c r="K123" s="101"/>
      <c r="L123" s="101" t="s">
        <v>689</v>
      </c>
      <c r="M123" s="101" t="s">
        <v>7</v>
      </c>
      <c r="N123" s="102" t="s">
        <v>712</v>
      </c>
      <c r="O123" s="101"/>
      <c r="P123" s="101" t="s">
        <v>689</v>
      </c>
      <c r="Q123" s="101" t="s">
        <v>7</v>
      </c>
      <c r="R123" s="102" t="s">
        <v>712</v>
      </c>
      <c r="S123" s="98"/>
    </row>
    <row r="124" spans="1:19" ht="66" customHeight="1" x14ac:dyDescent="0.25">
      <c r="A124" s="101" t="s">
        <v>232</v>
      </c>
      <c r="B124" s="101" t="s">
        <v>12</v>
      </c>
      <c r="C124" s="102" t="s">
        <v>713</v>
      </c>
      <c r="D124" s="101" t="s">
        <v>689</v>
      </c>
      <c r="E124" s="101" t="s">
        <v>10</v>
      </c>
      <c r="F124" s="102" t="s">
        <v>714</v>
      </c>
      <c r="G124" s="101"/>
      <c r="H124" s="101" t="s">
        <v>689</v>
      </c>
      <c r="I124" s="101" t="s">
        <v>10</v>
      </c>
      <c r="J124" s="102" t="s">
        <v>714</v>
      </c>
      <c r="K124" s="101"/>
      <c r="L124" s="101" t="s">
        <v>689</v>
      </c>
      <c r="M124" s="101" t="s">
        <v>10</v>
      </c>
      <c r="N124" s="102" t="s">
        <v>714</v>
      </c>
      <c r="O124" s="101"/>
      <c r="P124" s="101" t="s">
        <v>689</v>
      </c>
      <c r="Q124" s="101" t="s">
        <v>10</v>
      </c>
      <c r="R124" s="102" t="s">
        <v>714</v>
      </c>
      <c r="S124" s="98"/>
    </row>
    <row r="125" spans="1:19" ht="26.4" customHeight="1" x14ac:dyDescent="0.25">
      <c r="A125" s="101" t="s">
        <v>233</v>
      </c>
      <c r="B125" s="101" t="s">
        <v>12</v>
      </c>
      <c r="C125" s="102" t="s">
        <v>715</v>
      </c>
      <c r="D125" s="101" t="s">
        <v>689</v>
      </c>
      <c r="E125" s="101" t="s">
        <v>7</v>
      </c>
      <c r="F125" s="102" t="s">
        <v>1110</v>
      </c>
      <c r="G125" s="101"/>
      <c r="H125" s="101" t="s">
        <v>689</v>
      </c>
      <c r="I125" s="101" t="s">
        <v>7</v>
      </c>
      <c r="J125" s="102" t="s">
        <v>1110</v>
      </c>
      <c r="K125" s="101"/>
      <c r="L125" s="101" t="s">
        <v>689</v>
      </c>
      <c r="M125" s="101" t="s">
        <v>7</v>
      </c>
      <c r="N125" s="102" t="s">
        <v>1110</v>
      </c>
      <c r="O125" s="101"/>
      <c r="P125" s="101" t="s">
        <v>689</v>
      </c>
      <c r="Q125" s="101" t="s">
        <v>7</v>
      </c>
      <c r="R125" s="102" t="s">
        <v>1110</v>
      </c>
      <c r="S125" s="98"/>
    </row>
    <row r="126" spans="1:19" ht="26.4" customHeight="1" x14ac:dyDescent="0.25">
      <c r="A126" s="101" t="s">
        <v>234</v>
      </c>
      <c r="B126" s="101" t="s">
        <v>12</v>
      </c>
      <c r="C126" s="102" t="s">
        <v>716</v>
      </c>
      <c r="D126" s="101" t="s">
        <v>689</v>
      </c>
      <c r="E126" s="101" t="s">
        <v>7</v>
      </c>
      <c r="F126" s="102" t="s">
        <v>1111</v>
      </c>
      <c r="G126" s="101"/>
      <c r="H126" s="101" t="s">
        <v>689</v>
      </c>
      <c r="I126" s="101" t="s">
        <v>7</v>
      </c>
      <c r="J126" s="102" t="s">
        <v>1111</v>
      </c>
      <c r="K126" s="101"/>
      <c r="L126" s="101" t="s">
        <v>689</v>
      </c>
      <c r="M126" s="101" t="s">
        <v>7</v>
      </c>
      <c r="N126" s="102" t="s">
        <v>1111</v>
      </c>
      <c r="O126" s="101"/>
      <c r="P126" s="101" t="s">
        <v>689</v>
      </c>
      <c r="Q126" s="101" t="s">
        <v>7</v>
      </c>
      <c r="R126" s="102" t="s">
        <v>1111</v>
      </c>
      <c r="S126" s="98"/>
    </row>
    <row r="127" spans="1:19" ht="26.4" customHeight="1" x14ac:dyDescent="0.25">
      <c r="A127" s="101" t="s">
        <v>235</v>
      </c>
      <c r="B127" s="101" t="s">
        <v>12</v>
      </c>
      <c r="C127" s="102" t="s">
        <v>717</v>
      </c>
      <c r="D127" s="101" t="s">
        <v>689</v>
      </c>
      <c r="E127" s="101" t="s">
        <v>7</v>
      </c>
      <c r="F127" s="102" t="s">
        <v>718</v>
      </c>
      <c r="G127" s="101"/>
      <c r="H127" s="101" t="s">
        <v>689</v>
      </c>
      <c r="I127" s="101" t="s">
        <v>7</v>
      </c>
      <c r="J127" s="102" t="s">
        <v>718</v>
      </c>
      <c r="K127" s="101"/>
      <c r="L127" s="101" t="s">
        <v>689</v>
      </c>
      <c r="M127" s="101" t="s">
        <v>7</v>
      </c>
      <c r="N127" s="102" t="s">
        <v>718</v>
      </c>
      <c r="O127" s="101"/>
      <c r="P127" s="101" t="s">
        <v>689</v>
      </c>
      <c r="Q127" s="101" t="s">
        <v>7</v>
      </c>
      <c r="R127" s="102" t="s">
        <v>718</v>
      </c>
      <c r="S127" s="98"/>
    </row>
    <row r="128" spans="1:19" ht="39.6" customHeight="1" x14ac:dyDescent="0.25">
      <c r="A128" s="101" t="s">
        <v>236</v>
      </c>
      <c r="B128" s="101" t="s">
        <v>12</v>
      </c>
      <c r="C128" s="102" t="s">
        <v>719</v>
      </c>
      <c r="D128" s="101" t="s">
        <v>689</v>
      </c>
      <c r="E128" s="101" t="s">
        <v>10</v>
      </c>
      <c r="F128" s="102" t="s">
        <v>720</v>
      </c>
      <c r="G128" s="101"/>
      <c r="H128" s="101" t="s">
        <v>689</v>
      </c>
      <c r="I128" s="101" t="s">
        <v>10</v>
      </c>
      <c r="J128" s="102" t="s">
        <v>720</v>
      </c>
      <c r="K128" s="101"/>
      <c r="L128" s="101" t="s">
        <v>689</v>
      </c>
      <c r="M128" s="101" t="s">
        <v>10</v>
      </c>
      <c r="N128" s="102" t="s">
        <v>720</v>
      </c>
      <c r="O128" s="101"/>
      <c r="P128" s="101" t="s">
        <v>689</v>
      </c>
      <c r="Q128" s="101" t="s">
        <v>10</v>
      </c>
      <c r="R128" s="102" t="s">
        <v>720</v>
      </c>
      <c r="S128" s="98"/>
    </row>
    <row r="129" spans="1:19" ht="145.19999999999999" customHeight="1" x14ac:dyDescent="0.25">
      <c r="A129" s="101" t="s">
        <v>237</v>
      </c>
      <c r="B129" s="101" t="s">
        <v>12</v>
      </c>
      <c r="C129" s="102" t="s">
        <v>721</v>
      </c>
      <c r="D129" s="101" t="s">
        <v>689</v>
      </c>
      <c r="E129" s="101" t="s">
        <v>7</v>
      </c>
      <c r="F129" s="102" t="s">
        <v>1104</v>
      </c>
      <c r="G129" s="101"/>
      <c r="H129" s="101" t="s">
        <v>689</v>
      </c>
      <c r="I129" s="101" t="s">
        <v>7</v>
      </c>
      <c r="J129" s="102" t="s">
        <v>1104</v>
      </c>
      <c r="K129" s="101"/>
      <c r="L129" s="101" t="s">
        <v>689</v>
      </c>
      <c r="M129" s="101" t="s">
        <v>7</v>
      </c>
      <c r="N129" s="102" t="s">
        <v>1104</v>
      </c>
      <c r="O129" s="101"/>
      <c r="P129" s="101" t="s">
        <v>689</v>
      </c>
      <c r="Q129" s="101" t="s">
        <v>7</v>
      </c>
      <c r="R129" s="102" t="s">
        <v>1105</v>
      </c>
      <c r="S129" s="98"/>
    </row>
    <row r="130" spans="1:19" ht="13.2" customHeight="1" x14ac:dyDescent="0.25">
      <c r="A130" s="101" t="s">
        <v>238</v>
      </c>
      <c r="B130" s="101" t="s">
        <v>11</v>
      </c>
      <c r="C130" s="102" t="s">
        <v>722</v>
      </c>
      <c r="D130" s="101" t="s">
        <v>689</v>
      </c>
      <c r="E130" s="101" t="s">
        <v>13</v>
      </c>
      <c r="F130" s="102" t="s">
        <v>723</v>
      </c>
      <c r="G130" s="101"/>
      <c r="H130" s="101" t="s">
        <v>689</v>
      </c>
      <c r="I130" s="101" t="s">
        <v>13</v>
      </c>
      <c r="J130" s="102" t="s">
        <v>723</v>
      </c>
      <c r="K130" s="101"/>
      <c r="L130" s="101" t="s">
        <v>689</v>
      </c>
      <c r="M130" s="101" t="s">
        <v>13</v>
      </c>
      <c r="N130" s="102" t="s">
        <v>723</v>
      </c>
      <c r="O130" s="101"/>
      <c r="P130" s="101" t="s">
        <v>689</v>
      </c>
      <c r="Q130" s="101" t="s">
        <v>13</v>
      </c>
      <c r="R130" s="102" t="s">
        <v>723</v>
      </c>
      <c r="S130" s="98"/>
    </row>
    <row r="131" spans="1:19" ht="66" customHeight="1" x14ac:dyDescent="0.25">
      <c r="A131" s="101" t="s">
        <v>239</v>
      </c>
      <c r="B131" s="101" t="s">
        <v>11</v>
      </c>
      <c r="C131" s="102" t="s">
        <v>724</v>
      </c>
      <c r="D131" s="101" t="s">
        <v>689</v>
      </c>
      <c r="E131" s="101" t="s">
        <v>10</v>
      </c>
      <c r="F131" s="102" t="s">
        <v>1106</v>
      </c>
      <c r="G131" s="101"/>
      <c r="H131" s="101" t="s">
        <v>689</v>
      </c>
      <c r="I131" s="101" t="s">
        <v>10</v>
      </c>
      <c r="J131" s="102" t="s">
        <v>1106</v>
      </c>
      <c r="K131" s="101"/>
      <c r="L131" s="101" t="s">
        <v>689</v>
      </c>
      <c r="M131" s="101" t="s">
        <v>10</v>
      </c>
      <c r="N131" s="102" t="s">
        <v>1106</v>
      </c>
      <c r="O131" s="101"/>
      <c r="P131" s="101" t="s">
        <v>689</v>
      </c>
      <c r="Q131" s="101" t="s">
        <v>13</v>
      </c>
      <c r="R131" s="102" t="s">
        <v>725</v>
      </c>
      <c r="S131" s="98"/>
    </row>
    <row r="132" spans="1:19" ht="13.2" customHeight="1" x14ac:dyDescent="0.25">
      <c r="A132" s="101" t="s">
        <v>240</v>
      </c>
      <c r="B132" s="101" t="s">
        <v>12</v>
      </c>
      <c r="C132" s="102" t="s">
        <v>726</v>
      </c>
      <c r="D132" s="101" t="s">
        <v>689</v>
      </c>
      <c r="E132" s="101" t="s">
        <v>13</v>
      </c>
      <c r="F132" s="102" t="s">
        <v>723</v>
      </c>
      <c r="G132" s="101"/>
      <c r="H132" s="101" t="s">
        <v>689</v>
      </c>
      <c r="I132" s="101" t="s">
        <v>13</v>
      </c>
      <c r="J132" s="102" t="s">
        <v>723</v>
      </c>
      <c r="K132" s="101"/>
      <c r="L132" s="101" t="s">
        <v>689</v>
      </c>
      <c r="M132" s="101" t="s">
        <v>13</v>
      </c>
      <c r="N132" s="102" t="s">
        <v>723</v>
      </c>
      <c r="O132" s="101"/>
      <c r="P132" s="101" t="s">
        <v>689</v>
      </c>
      <c r="Q132" s="101" t="s">
        <v>13</v>
      </c>
      <c r="R132" s="102" t="s">
        <v>723</v>
      </c>
      <c r="S132" s="98"/>
    </row>
    <row r="133" spans="1:19" ht="39.6" customHeight="1" x14ac:dyDescent="0.25">
      <c r="A133" s="101" t="s">
        <v>241</v>
      </c>
      <c r="B133" s="101" t="s">
        <v>12</v>
      </c>
      <c r="C133" s="102" t="s">
        <v>727</v>
      </c>
      <c r="D133" s="101" t="s">
        <v>689</v>
      </c>
      <c r="E133" s="101" t="s">
        <v>10</v>
      </c>
      <c r="F133" s="102" t="s">
        <v>1108</v>
      </c>
      <c r="G133" s="101"/>
      <c r="H133" s="101" t="s">
        <v>689</v>
      </c>
      <c r="I133" s="101" t="s">
        <v>13</v>
      </c>
      <c r="J133" s="102" t="s">
        <v>728</v>
      </c>
      <c r="K133" s="101"/>
      <c r="L133" s="101" t="s">
        <v>689</v>
      </c>
      <c r="M133" s="101" t="s">
        <v>13</v>
      </c>
      <c r="N133" s="102" t="s">
        <v>728</v>
      </c>
      <c r="O133" s="101"/>
      <c r="P133" s="101" t="s">
        <v>689</v>
      </c>
      <c r="Q133" s="101" t="s">
        <v>13</v>
      </c>
      <c r="R133" s="102" t="s">
        <v>728</v>
      </c>
      <c r="S133" s="98"/>
    </row>
    <row r="134" spans="1:19" ht="92.4" customHeight="1" x14ac:dyDescent="0.25">
      <c r="A134" s="101" t="s">
        <v>242</v>
      </c>
      <c r="B134" s="101" t="s">
        <v>11</v>
      </c>
      <c r="C134" s="102" t="s">
        <v>729</v>
      </c>
      <c r="D134" s="101" t="s">
        <v>689</v>
      </c>
      <c r="E134" s="101" t="s">
        <v>10</v>
      </c>
      <c r="F134" s="102" t="s">
        <v>1137</v>
      </c>
      <c r="G134" s="101"/>
      <c r="H134" s="101" t="s">
        <v>689</v>
      </c>
      <c r="I134" s="101" t="s">
        <v>10</v>
      </c>
      <c r="J134" s="102" t="s">
        <v>1137</v>
      </c>
      <c r="K134" s="101"/>
      <c r="L134" s="101" t="s">
        <v>689</v>
      </c>
      <c r="M134" s="101" t="s">
        <v>10</v>
      </c>
      <c r="N134" s="102" t="s">
        <v>1137</v>
      </c>
      <c r="O134" s="101"/>
      <c r="P134" s="101" t="s">
        <v>689</v>
      </c>
      <c r="Q134" s="101" t="s">
        <v>13</v>
      </c>
      <c r="R134" s="102" t="s">
        <v>1138</v>
      </c>
      <c r="S134" s="98"/>
    </row>
    <row r="135" spans="1:19" ht="26.4" customHeight="1" x14ac:dyDescent="0.25">
      <c r="A135" s="101" t="s">
        <v>243</v>
      </c>
      <c r="B135" s="101" t="s">
        <v>47</v>
      </c>
      <c r="C135" s="102" t="s">
        <v>730</v>
      </c>
      <c r="D135" s="101" t="s">
        <v>731</v>
      </c>
      <c r="E135" s="101" t="s">
        <v>10</v>
      </c>
      <c r="F135" s="102" t="s">
        <v>1107</v>
      </c>
      <c r="G135" s="101"/>
      <c r="H135" s="101" t="s">
        <v>731</v>
      </c>
      <c r="I135" s="101" t="s">
        <v>10</v>
      </c>
      <c r="J135" s="102" t="s">
        <v>1107</v>
      </c>
      <c r="K135" s="101"/>
      <c r="L135" s="101" t="s">
        <v>731</v>
      </c>
      <c r="M135" s="101" t="s">
        <v>10</v>
      </c>
      <c r="N135" s="102" t="s">
        <v>1107</v>
      </c>
      <c r="O135" s="101"/>
      <c r="P135" s="101" t="s">
        <v>731</v>
      </c>
      <c r="Q135" s="101" t="s">
        <v>13</v>
      </c>
      <c r="R135" s="102" t="s">
        <v>732</v>
      </c>
      <c r="S135" s="98"/>
    </row>
    <row r="136" spans="1:19" ht="118.8" customHeight="1" x14ac:dyDescent="0.25">
      <c r="A136" s="101" t="s">
        <v>244</v>
      </c>
      <c r="B136" s="101" t="s">
        <v>12</v>
      </c>
      <c r="C136" s="102" t="s">
        <v>733</v>
      </c>
      <c r="D136" s="101" t="s">
        <v>734</v>
      </c>
      <c r="E136" s="101" t="s">
        <v>7</v>
      </c>
      <c r="F136" s="102" t="s">
        <v>1144</v>
      </c>
      <c r="G136" s="101"/>
      <c r="H136" s="101" t="s">
        <v>736</v>
      </c>
      <c r="I136" s="101" t="s">
        <v>7</v>
      </c>
      <c r="J136" s="102" t="s">
        <v>737</v>
      </c>
      <c r="K136" s="101"/>
      <c r="L136" s="101" t="s">
        <v>736</v>
      </c>
      <c r="M136" s="101" t="s">
        <v>7</v>
      </c>
      <c r="N136" s="102" t="s">
        <v>737</v>
      </c>
      <c r="O136" s="101"/>
      <c r="P136" s="101" t="s">
        <v>736</v>
      </c>
      <c r="Q136" s="101" t="s">
        <v>7</v>
      </c>
      <c r="R136" s="102" t="s">
        <v>737</v>
      </c>
      <c r="S136" s="98"/>
    </row>
    <row r="137" spans="1:19" ht="66" customHeight="1" x14ac:dyDescent="0.25">
      <c r="A137" s="101" t="s">
        <v>245</v>
      </c>
      <c r="B137" s="101" t="s">
        <v>12</v>
      </c>
      <c r="C137" s="102" t="s">
        <v>738</v>
      </c>
      <c r="D137" s="101" t="s">
        <v>734</v>
      </c>
      <c r="E137" s="101" t="s">
        <v>7</v>
      </c>
      <c r="F137" s="102" t="s">
        <v>739</v>
      </c>
      <c r="G137" s="101"/>
      <c r="H137" s="101" t="s">
        <v>736</v>
      </c>
      <c r="I137" s="101" t="s">
        <v>7</v>
      </c>
      <c r="J137" s="102" t="s">
        <v>739</v>
      </c>
      <c r="K137" s="101"/>
      <c r="L137" s="101" t="s">
        <v>736</v>
      </c>
      <c r="M137" s="101" t="s">
        <v>7</v>
      </c>
      <c r="N137" s="102" t="s">
        <v>739</v>
      </c>
      <c r="O137" s="101"/>
      <c r="P137" s="101" t="s">
        <v>736</v>
      </c>
      <c r="Q137" s="101" t="s">
        <v>7</v>
      </c>
      <c r="R137" s="102" t="s">
        <v>740</v>
      </c>
      <c r="S137" s="98"/>
    </row>
    <row r="138" spans="1:19" ht="66" customHeight="1" x14ac:dyDescent="0.25">
      <c r="A138" s="101" t="s">
        <v>246</v>
      </c>
      <c r="B138" s="101" t="s">
        <v>12</v>
      </c>
      <c r="C138" s="102" t="s">
        <v>741</v>
      </c>
      <c r="D138" s="101" t="s">
        <v>734</v>
      </c>
      <c r="E138" s="101" t="s">
        <v>7</v>
      </c>
      <c r="F138" s="102" t="s">
        <v>739</v>
      </c>
      <c r="G138" s="101"/>
      <c r="H138" s="101" t="s">
        <v>736</v>
      </c>
      <c r="I138" s="101" t="s">
        <v>7</v>
      </c>
      <c r="J138" s="102" t="s">
        <v>739</v>
      </c>
      <c r="K138" s="101"/>
      <c r="L138" s="101" t="s">
        <v>736</v>
      </c>
      <c r="M138" s="101" t="s">
        <v>7</v>
      </c>
      <c r="N138" s="102" t="s">
        <v>739</v>
      </c>
      <c r="O138" s="101"/>
      <c r="P138" s="101" t="s">
        <v>736</v>
      </c>
      <c r="Q138" s="101" t="s">
        <v>7</v>
      </c>
      <c r="R138" s="102" t="s">
        <v>740</v>
      </c>
      <c r="S138" s="98"/>
    </row>
    <row r="139" spans="1:19" ht="145.19999999999999" customHeight="1" x14ac:dyDescent="0.25">
      <c r="A139" s="101" t="s">
        <v>247</v>
      </c>
      <c r="B139" s="101" t="s">
        <v>12</v>
      </c>
      <c r="C139" s="102" t="s">
        <v>742</v>
      </c>
      <c r="D139" s="101" t="s">
        <v>734</v>
      </c>
      <c r="E139" s="101" t="s">
        <v>7</v>
      </c>
      <c r="F139" s="102" t="s">
        <v>1145</v>
      </c>
      <c r="G139" s="101"/>
      <c r="H139" s="101" t="s">
        <v>736</v>
      </c>
      <c r="I139" s="101" t="s">
        <v>7</v>
      </c>
      <c r="J139" s="102" t="s">
        <v>743</v>
      </c>
      <c r="K139" s="101"/>
      <c r="L139" s="101" t="s">
        <v>736</v>
      </c>
      <c r="M139" s="101" t="s">
        <v>7</v>
      </c>
      <c r="N139" s="102" t="s">
        <v>1157</v>
      </c>
      <c r="O139" s="101"/>
      <c r="P139" s="101" t="s">
        <v>736</v>
      </c>
      <c r="Q139" s="101" t="s">
        <v>7</v>
      </c>
      <c r="R139" s="102" t="s">
        <v>743</v>
      </c>
      <c r="S139" s="98"/>
    </row>
    <row r="140" spans="1:19" ht="118.8" customHeight="1" x14ac:dyDescent="0.25">
      <c r="A140" s="101" t="s">
        <v>248</v>
      </c>
      <c r="B140" s="101" t="s">
        <v>12</v>
      </c>
      <c r="C140" s="102" t="s">
        <v>744</v>
      </c>
      <c r="D140" s="101" t="s">
        <v>734</v>
      </c>
      <c r="E140" s="101" t="s">
        <v>7</v>
      </c>
      <c r="F140" s="102" t="s">
        <v>1146</v>
      </c>
      <c r="G140" s="101"/>
      <c r="H140" s="101" t="s">
        <v>736</v>
      </c>
      <c r="I140" s="101" t="s">
        <v>7</v>
      </c>
      <c r="J140" s="102" t="s">
        <v>745</v>
      </c>
      <c r="K140" s="101"/>
      <c r="L140" s="101" t="s">
        <v>736</v>
      </c>
      <c r="M140" s="101" t="s">
        <v>7</v>
      </c>
      <c r="N140" s="102" t="s">
        <v>745</v>
      </c>
      <c r="O140" s="101"/>
      <c r="P140" s="101" t="s">
        <v>736</v>
      </c>
      <c r="Q140" s="101" t="s">
        <v>7</v>
      </c>
      <c r="R140" s="102" t="s">
        <v>745</v>
      </c>
      <c r="S140" s="98"/>
    </row>
    <row r="141" spans="1:19" ht="66" customHeight="1" x14ac:dyDescent="0.25">
      <c r="A141" s="101" t="s">
        <v>249</v>
      </c>
      <c r="B141" s="101" t="s">
        <v>12</v>
      </c>
      <c r="C141" s="102" t="s">
        <v>746</v>
      </c>
      <c r="D141" s="101" t="s">
        <v>734</v>
      </c>
      <c r="E141" s="101" t="s">
        <v>7</v>
      </c>
      <c r="F141" s="102" t="s">
        <v>740</v>
      </c>
      <c r="G141" s="101"/>
      <c r="H141" s="101" t="s">
        <v>736</v>
      </c>
      <c r="I141" s="101" t="s">
        <v>7</v>
      </c>
      <c r="J141" s="102" t="s">
        <v>740</v>
      </c>
      <c r="K141" s="101"/>
      <c r="L141" s="101" t="s">
        <v>736</v>
      </c>
      <c r="M141" s="101" t="s">
        <v>7</v>
      </c>
      <c r="N141" s="102" t="s">
        <v>740</v>
      </c>
      <c r="O141" s="101"/>
      <c r="P141" s="101" t="s">
        <v>736</v>
      </c>
      <c r="Q141" s="101" t="s">
        <v>7</v>
      </c>
      <c r="R141" s="102" t="s">
        <v>740</v>
      </c>
      <c r="S141" s="98"/>
    </row>
    <row r="142" spans="1:19" ht="66" customHeight="1" x14ac:dyDescent="0.25">
      <c r="A142" s="101" t="s">
        <v>250</v>
      </c>
      <c r="B142" s="101" t="s">
        <v>12</v>
      </c>
      <c r="C142" s="102" t="s">
        <v>747</v>
      </c>
      <c r="D142" s="101" t="s">
        <v>734</v>
      </c>
      <c r="E142" s="101" t="s">
        <v>7</v>
      </c>
      <c r="F142" s="102" t="s">
        <v>740</v>
      </c>
      <c r="G142" s="101"/>
      <c r="H142" s="101" t="s">
        <v>736</v>
      </c>
      <c r="I142" s="101" t="s">
        <v>7</v>
      </c>
      <c r="J142" s="102" t="s">
        <v>740</v>
      </c>
      <c r="K142" s="101"/>
      <c r="L142" s="101" t="s">
        <v>736</v>
      </c>
      <c r="M142" s="101" t="s">
        <v>7</v>
      </c>
      <c r="N142" s="102" t="s">
        <v>740</v>
      </c>
      <c r="O142" s="101"/>
      <c r="P142" s="101" t="s">
        <v>736</v>
      </c>
      <c r="Q142" s="101" t="s">
        <v>7</v>
      </c>
      <c r="R142" s="102" t="s">
        <v>740</v>
      </c>
      <c r="S142" s="98"/>
    </row>
    <row r="143" spans="1:19" ht="66" customHeight="1" x14ac:dyDescent="0.25">
      <c r="A143" s="101" t="s">
        <v>251</v>
      </c>
      <c r="B143" s="101" t="s">
        <v>12</v>
      </c>
      <c r="C143" s="102" t="s">
        <v>748</v>
      </c>
      <c r="D143" s="101" t="s">
        <v>734</v>
      </c>
      <c r="E143" s="101" t="s">
        <v>7</v>
      </c>
      <c r="F143" s="102" t="s">
        <v>749</v>
      </c>
      <c r="G143" s="101"/>
      <c r="H143" s="101" t="s">
        <v>736</v>
      </c>
      <c r="I143" s="101" t="s">
        <v>7</v>
      </c>
      <c r="J143" s="102" t="s">
        <v>749</v>
      </c>
      <c r="K143" s="101"/>
      <c r="L143" s="101" t="s">
        <v>736</v>
      </c>
      <c r="M143" s="101" t="s">
        <v>7</v>
      </c>
      <c r="N143" s="102" t="s">
        <v>749</v>
      </c>
      <c r="O143" s="101"/>
      <c r="P143" s="101" t="s">
        <v>736</v>
      </c>
      <c r="Q143" s="101" t="s">
        <v>7</v>
      </c>
      <c r="R143" s="102" t="s">
        <v>749</v>
      </c>
      <c r="S143" s="98"/>
    </row>
    <row r="144" spans="1:19" ht="118.8" customHeight="1" x14ac:dyDescent="0.25">
      <c r="A144" s="101" t="s">
        <v>252</v>
      </c>
      <c r="B144" s="101" t="s">
        <v>12</v>
      </c>
      <c r="C144" s="102" t="s">
        <v>750</v>
      </c>
      <c r="D144" s="101" t="s">
        <v>734</v>
      </c>
      <c r="E144" s="101" t="s">
        <v>7</v>
      </c>
      <c r="F144" s="102" t="s">
        <v>1147</v>
      </c>
      <c r="G144" s="101"/>
      <c r="H144" s="101" t="s">
        <v>736</v>
      </c>
      <c r="I144" s="101" t="s">
        <v>7</v>
      </c>
      <c r="J144" s="102" t="s">
        <v>751</v>
      </c>
      <c r="K144" s="101"/>
      <c r="L144" s="101" t="s">
        <v>736</v>
      </c>
      <c r="M144" s="101" t="s">
        <v>7</v>
      </c>
      <c r="N144" s="102" t="s">
        <v>751</v>
      </c>
      <c r="O144" s="101"/>
      <c r="P144" s="101" t="s">
        <v>736</v>
      </c>
      <c r="Q144" s="101" t="s">
        <v>7</v>
      </c>
      <c r="R144" s="102" t="s">
        <v>751</v>
      </c>
      <c r="S144" s="98"/>
    </row>
    <row r="145" spans="1:19" ht="66" customHeight="1" x14ac:dyDescent="0.25">
      <c r="A145" s="101" t="s">
        <v>253</v>
      </c>
      <c r="B145" s="101" t="s">
        <v>12</v>
      </c>
      <c r="C145" s="102" t="s">
        <v>752</v>
      </c>
      <c r="D145" s="101" t="s">
        <v>734</v>
      </c>
      <c r="E145" s="101" t="s">
        <v>7</v>
      </c>
      <c r="F145" s="102" t="s">
        <v>740</v>
      </c>
      <c r="G145" s="101"/>
      <c r="H145" s="101" t="s">
        <v>736</v>
      </c>
      <c r="I145" s="101" t="s">
        <v>7</v>
      </c>
      <c r="J145" s="102" t="s">
        <v>740</v>
      </c>
      <c r="K145" s="101"/>
      <c r="L145" s="101" t="s">
        <v>736</v>
      </c>
      <c r="M145" s="101" t="s">
        <v>7</v>
      </c>
      <c r="N145" s="102" t="s">
        <v>740</v>
      </c>
      <c r="O145" s="101"/>
      <c r="P145" s="101" t="s">
        <v>736</v>
      </c>
      <c r="Q145" s="101" t="s">
        <v>7</v>
      </c>
      <c r="R145" s="102" t="s">
        <v>740</v>
      </c>
      <c r="S145" s="98"/>
    </row>
    <row r="146" spans="1:19" ht="105.6" customHeight="1" x14ac:dyDescent="0.25">
      <c r="A146" s="101" t="s">
        <v>254</v>
      </c>
      <c r="B146" s="101" t="s">
        <v>12</v>
      </c>
      <c r="C146" s="102" t="s">
        <v>753</v>
      </c>
      <c r="D146" s="101" t="s">
        <v>734</v>
      </c>
      <c r="E146" s="101" t="s">
        <v>7</v>
      </c>
      <c r="F146" s="102" t="s">
        <v>1159</v>
      </c>
      <c r="G146" s="101"/>
      <c r="H146" s="101" t="s">
        <v>735</v>
      </c>
      <c r="I146" s="101" t="s">
        <v>7</v>
      </c>
      <c r="J146" s="102" t="s">
        <v>1158</v>
      </c>
      <c r="K146" s="101"/>
      <c r="L146" s="101" t="s">
        <v>736</v>
      </c>
      <c r="M146" s="101" t="s">
        <v>7</v>
      </c>
      <c r="N146" s="102" t="s">
        <v>1158</v>
      </c>
      <c r="O146" s="101"/>
      <c r="P146" s="101" t="s">
        <v>736</v>
      </c>
      <c r="Q146" s="101" t="s">
        <v>7</v>
      </c>
      <c r="R146" s="102" t="s">
        <v>1158</v>
      </c>
      <c r="S146" s="98"/>
    </row>
    <row r="147" spans="1:19" ht="66" customHeight="1" x14ac:dyDescent="0.25">
      <c r="A147" s="101" t="s">
        <v>255</v>
      </c>
      <c r="B147" s="101" t="s">
        <v>12</v>
      </c>
      <c r="C147" s="102" t="s">
        <v>754</v>
      </c>
      <c r="D147" s="101" t="s">
        <v>734</v>
      </c>
      <c r="E147" s="101" t="s">
        <v>7</v>
      </c>
      <c r="F147" s="102" t="s">
        <v>755</v>
      </c>
      <c r="G147" s="101"/>
      <c r="H147" s="101" t="s">
        <v>736</v>
      </c>
      <c r="I147" s="101" t="s">
        <v>7</v>
      </c>
      <c r="J147" s="102" t="s">
        <v>755</v>
      </c>
      <c r="K147" s="101"/>
      <c r="L147" s="101" t="s">
        <v>736</v>
      </c>
      <c r="M147" s="101" t="s">
        <v>7</v>
      </c>
      <c r="N147" s="102" t="s">
        <v>755</v>
      </c>
      <c r="O147" s="101"/>
      <c r="P147" s="101" t="s">
        <v>736</v>
      </c>
      <c r="Q147" s="101" t="s">
        <v>7</v>
      </c>
      <c r="R147" s="102" t="s">
        <v>755</v>
      </c>
      <c r="S147" s="98"/>
    </row>
    <row r="148" spans="1:19" ht="118.8" customHeight="1" x14ac:dyDescent="0.25">
      <c r="A148" s="101" t="s">
        <v>256</v>
      </c>
      <c r="B148" s="101" t="s">
        <v>12</v>
      </c>
      <c r="C148" s="102" t="s">
        <v>756</v>
      </c>
      <c r="D148" s="101" t="s">
        <v>734</v>
      </c>
      <c r="E148" s="101" t="s">
        <v>7</v>
      </c>
      <c r="F148" s="102" t="s">
        <v>1147</v>
      </c>
      <c r="G148" s="101"/>
      <c r="H148" s="101" t="s">
        <v>736</v>
      </c>
      <c r="I148" s="101" t="s">
        <v>7</v>
      </c>
      <c r="J148" s="102" t="s">
        <v>751</v>
      </c>
      <c r="K148" s="101"/>
      <c r="L148" s="101" t="s">
        <v>736</v>
      </c>
      <c r="M148" s="101" t="s">
        <v>7</v>
      </c>
      <c r="N148" s="102" t="s">
        <v>751</v>
      </c>
      <c r="O148" s="101"/>
      <c r="P148" s="101" t="s">
        <v>736</v>
      </c>
      <c r="Q148" s="101" t="s">
        <v>7</v>
      </c>
      <c r="R148" s="102" t="s">
        <v>751</v>
      </c>
      <c r="S148" s="98"/>
    </row>
    <row r="149" spans="1:19" ht="92.4" customHeight="1" x14ac:dyDescent="0.25">
      <c r="A149" s="101" t="s">
        <v>257</v>
      </c>
      <c r="B149" s="101" t="s">
        <v>12</v>
      </c>
      <c r="C149" s="102" t="s">
        <v>757</v>
      </c>
      <c r="D149" s="101" t="s">
        <v>734</v>
      </c>
      <c r="E149" s="101" t="s">
        <v>7</v>
      </c>
      <c r="F149" s="102" t="s">
        <v>749</v>
      </c>
      <c r="G149" s="101"/>
      <c r="H149" s="101" t="s">
        <v>736</v>
      </c>
      <c r="I149" s="101" t="s">
        <v>7</v>
      </c>
      <c r="J149" s="102" t="s">
        <v>749</v>
      </c>
      <c r="K149" s="101"/>
      <c r="L149" s="101" t="s">
        <v>736</v>
      </c>
      <c r="M149" s="101" t="s">
        <v>7</v>
      </c>
      <c r="N149" s="102" t="s">
        <v>749</v>
      </c>
      <c r="O149" s="101"/>
      <c r="P149" s="101" t="s">
        <v>736</v>
      </c>
      <c r="Q149" s="101" t="s">
        <v>7</v>
      </c>
      <c r="R149" s="102" t="s">
        <v>749</v>
      </c>
      <c r="S149" s="98"/>
    </row>
    <row r="150" spans="1:19" ht="105.6" customHeight="1" x14ac:dyDescent="0.25">
      <c r="A150" s="101" t="s">
        <v>258</v>
      </c>
      <c r="B150" s="101" t="s">
        <v>12</v>
      </c>
      <c r="C150" s="102" t="s">
        <v>758</v>
      </c>
      <c r="D150" s="101" t="s">
        <v>734</v>
      </c>
      <c r="E150" s="101" t="s">
        <v>7</v>
      </c>
      <c r="F150" s="102" t="s">
        <v>1149</v>
      </c>
      <c r="G150" s="101"/>
      <c r="H150" s="101" t="s">
        <v>736</v>
      </c>
      <c r="I150" s="101" t="s">
        <v>7</v>
      </c>
      <c r="J150" s="102" t="s">
        <v>759</v>
      </c>
      <c r="K150" s="101"/>
      <c r="L150" s="101" t="s">
        <v>736</v>
      </c>
      <c r="M150" s="101" t="s">
        <v>7</v>
      </c>
      <c r="N150" s="102" t="s">
        <v>759</v>
      </c>
      <c r="O150" s="101"/>
      <c r="P150" s="101" t="s">
        <v>736</v>
      </c>
      <c r="Q150" s="101" t="s">
        <v>7</v>
      </c>
      <c r="R150" s="102" t="s">
        <v>759</v>
      </c>
      <c r="S150" s="98"/>
    </row>
    <row r="151" spans="1:19" ht="105.6" customHeight="1" x14ac:dyDescent="0.25">
      <c r="A151" s="101" t="s">
        <v>259</v>
      </c>
      <c r="B151" s="101" t="s">
        <v>12</v>
      </c>
      <c r="C151" s="102" t="s">
        <v>760</v>
      </c>
      <c r="D151" s="101" t="s">
        <v>734</v>
      </c>
      <c r="E151" s="101" t="s">
        <v>7</v>
      </c>
      <c r="F151" s="102" t="s">
        <v>1120</v>
      </c>
      <c r="G151" s="101"/>
      <c r="H151" s="101" t="s">
        <v>736</v>
      </c>
      <c r="I151" s="101" t="s">
        <v>7</v>
      </c>
      <c r="J151" s="102" t="s">
        <v>761</v>
      </c>
      <c r="K151" s="101"/>
      <c r="L151" s="101" t="s">
        <v>736</v>
      </c>
      <c r="M151" s="101" t="s">
        <v>7</v>
      </c>
      <c r="N151" s="102" t="s">
        <v>761</v>
      </c>
      <c r="O151" s="101"/>
      <c r="P151" s="101" t="s">
        <v>736</v>
      </c>
      <c r="Q151" s="101" t="s">
        <v>7</v>
      </c>
      <c r="R151" s="102" t="s">
        <v>761</v>
      </c>
      <c r="S151" s="98"/>
    </row>
    <row r="152" spans="1:19" ht="92.4" customHeight="1" x14ac:dyDescent="0.25">
      <c r="A152" s="101" t="s">
        <v>260</v>
      </c>
      <c r="B152" s="101" t="s">
        <v>12</v>
      </c>
      <c r="C152" s="102" t="s">
        <v>762</v>
      </c>
      <c r="D152" s="101" t="s">
        <v>734</v>
      </c>
      <c r="E152" s="101" t="s">
        <v>7</v>
      </c>
      <c r="F152" s="102" t="s">
        <v>740</v>
      </c>
      <c r="G152" s="101"/>
      <c r="H152" s="101" t="s">
        <v>736</v>
      </c>
      <c r="I152" s="101" t="s">
        <v>7</v>
      </c>
      <c r="J152" s="102" t="s">
        <v>740</v>
      </c>
      <c r="K152" s="101"/>
      <c r="L152" s="101" t="s">
        <v>736</v>
      </c>
      <c r="M152" s="101" t="s">
        <v>7</v>
      </c>
      <c r="N152" s="102" t="s">
        <v>740</v>
      </c>
      <c r="O152" s="101"/>
      <c r="P152" s="101" t="s">
        <v>736</v>
      </c>
      <c r="Q152" s="101" t="s">
        <v>7</v>
      </c>
      <c r="R152" s="102" t="s">
        <v>740</v>
      </c>
      <c r="S152" s="98"/>
    </row>
    <row r="153" spans="1:19" ht="92.4" customHeight="1" x14ac:dyDescent="0.25">
      <c r="A153" s="101" t="s">
        <v>261</v>
      </c>
      <c r="B153" s="101" t="s">
        <v>12</v>
      </c>
      <c r="C153" s="102" t="s">
        <v>763</v>
      </c>
      <c r="D153" s="101" t="s">
        <v>734</v>
      </c>
      <c r="E153" s="101" t="s">
        <v>7</v>
      </c>
      <c r="F153" s="102" t="s">
        <v>740</v>
      </c>
      <c r="G153" s="101"/>
      <c r="H153" s="101" t="s">
        <v>736</v>
      </c>
      <c r="I153" s="101" t="s">
        <v>7</v>
      </c>
      <c r="J153" s="102" t="s">
        <v>740</v>
      </c>
      <c r="K153" s="101"/>
      <c r="L153" s="101" t="s">
        <v>736</v>
      </c>
      <c r="M153" s="101" t="s">
        <v>7</v>
      </c>
      <c r="N153" s="102" t="s">
        <v>740</v>
      </c>
      <c r="O153" s="101"/>
      <c r="P153" s="101" t="s">
        <v>736</v>
      </c>
      <c r="Q153" s="101" t="s">
        <v>7</v>
      </c>
      <c r="R153" s="102" t="s">
        <v>740</v>
      </c>
      <c r="S153" s="98"/>
    </row>
    <row r="154" spans="1:19" ht="105.6" customHeight="1" x14ac:dyDescent="0.25">
      <c r="A154" s="101" t="s">
        <v>262</v>
      </c>
      <c r="B154" s="101" t="s">
        <v>12</v>
      </c>
      <c r="C154" s="102" t="s">
        <v>764</v>
      </c>
      <c r="D154" s="101" t="s">
        <v>734</v>
      </c>
      <c r="E154" s="101" t="s">
        <v>7</v>
      </c>
      <c r="F154" s="102" t="s">
        <v>1150</v>
      </c>
      <c r="G154" s="101"/>
      <c r="H154" s="101" t="s">
        <v>736</v>
      </c>
      <c r="I154" s="101" t="s">
        <v>7</v>
      </c>
      <c r="J154" s="102" t="s">
        <v>765</v>
      </c>
      <c r="K154" s="101"/>
      <c r="L154" s="101" t="s">
        <v>736</v>
      </c>
      <c r="M154" s="101" t="s">
        <v>7</v>
      </c>
      <c r="N154" s="102" t="s">
        <v>765</v>
      </c>
      <c r="O154" s="101"/>
      <c r="P154" s="101" t="s">
        <v>736</v>
      </c>
      <c r="Q154" s="101" t="s">
        <v>7</v>
      </c>
      <c r="R154" s="102" t="s">
        <v>765</v>
      </c>
      <c r="S154" s="98"/>
    </row>
    <row r="155" spans="1:19" ht="105.6" customHeight="1" x14ac:dyDescent="0.25">
      <c r="A155" s="101" t="s">
        <v>263</v>
      </c>
      <c r="B155" s="101" t="s">
        <v>12</v>
      </c>
      <c r="C155" s="102" t="s">
        <v>766</v>
      </c>
      <c r="D155" s="101" t="s">
        <v>734</v>
      </c>
      <c r="E155" s="101" t="s">
        <v>7</v>
      </c>
      <c r="F155" s="102" t="s">
        <v>1150</v>
      </c>
      <c r="G155" s="101"/>
      <c r="H155" s="101" t="s">
        <v>736</v>
      </c>
      <c r="I155" s="101" t="s">
        <v>7</v>
      </c>
      <c r="J155" s="102" t="s">
        <v>765</v>
      </c>
      <c r="K155" s="101"/>
      <c r="L155" s="101" t="s">
        <v>736</v>
      </c>
      <c r="M155" s="101" t="s">
        <v>7</v>
      </c>
      <c r="N155" s="102" t="s">
        <v>765</v>
      </c>
      <c r="O155" s="101"/>
      <c r="P155" s="101" t="s">
        <v>736</v>
      </c>
      <c r="Q155" s="101" t="s">
        <v>7</v>
      </c>
      <c r="R155" s="102" t="s">
        <v>765</v>
      </c>
      <c r="S155" s="98"/>
    </row>
    <row r="156" spans="1:19" ht="92.4" customHeight="1" x14ac:dyDescent="0.25">
      <c r="A156" s="101" t="s">
        <v>264</v>
      </c>
      <c r="B156" s="101" t="s">
        <v>12</v>
      </c>
      <c r="C156" s="102" t="s">
        <v>767</v>
      </c>
      <c r="D156" s="101" t="s">
        <v>734</v>
      </c>
      <c r="E156" s="101" t="s">
        <v>7</v>
      </c>
      <c r="F156" s="102" t="s">
        <v>749</v>
      </c>
      <c r="G156" s="101"/>
      <c r="H156" s="101" t="s">
        <v>736</v>
      </c>
      <c r="I156" s="101" t="s">
        <v>7</v>
      </c>
      <c r="J156" s="102" t="s">
        <v>749</v>
      </c>
      <c r="K156" s="101"/>
      <c r="L156" s="101" t="s">
        <v>736</v>
      </c>
      <c r="M156" s="101" t="s">
        <v>7</v>
      </c>
      <c r="N156" s="102" t="s">
        <v>749</v>
      </c>
      <c r="O156" s="101"/>
      <c r="P156" s="101" t="s">
        <v>736</v>
      </c>
      <c r="Q156" s="101" t="s">
        <v>7</v>
      </c>
      <c r="R156" s="102" t="s">
        <v>749</v>
      </c>
      <c r="S156" s="98"/>
    </row>
    <row r="157" spans="1:19" ht="105.6" customHeight="1" x14ac:dyDescent="0.25">
      <c r="A157" s="101" t="s">
        <v>265</v>
      </c>
      <c r="B157" s="101" t="s">
        <v>12</v>
      </c>
      <c r="C157" s="102" t="s">
        <v>768</v>
      </c>
      <c r="D157" s="101" t="s">
        <v>734</v>
      </c>
      <c r="E157" s="101" t="s">
        <v>7</v>
      </c>
      <c r="F157" s="102" t="s">
        <v>1151</v>
      </c>
      <c r="G157" s="101"/>
      <c r="H157" s="101" t="s">
        <v>736</v>
      </c>
      <c r="I157" s="101" t="s">
        <v>7</v>
      </c>
      <c r="J157" s="102" t="s">
        <v>769</v>
      </c>
      <c r="K157" s="101"/>
      <c r="L157" s="101" t="s">
        <v>736</v>
      </c>
      <c r="M157" s="101" t="s">
        <v>7</v>
      </c>
      <c r="N157" s="102" t="s">
        <v>769</v>
      </c>
      <c r="O157" s="101"/>
      <c r="P157" s="101" t="s">
        <v>736</v>
      </c>
      <c r="Q157" s="101" t="s">
        <v>7</v>
      </c>
      <c r="R157" s="102" t="s">
        <v>769</v>
      </c>
      <c r="S157" s="98"/>
    </row>
    <row r="158" spans="1:19" ht="105.6" customHeight="1" x14ac:dyDescent="0.25">
      <c r="A158" s="101" t="s">
        <v>266</v>
      </c>
      <c r="B158" s="101" t="s">
        <v>12</v>
      </c>
      <c r="C158" s="102" t="s">
        <v>770</v>
      </c>
      <c r="D158" s="101" t="s">
        <v>734</v>
      </c>
      <c r="E158" s="101" t="s">
        <v>7</v>
      </c>
      <c r="F158" s="102" t="s">
        <v>1151</v>
      </c>
      <c r="G158" s="101"/>
      <c r="H158" s="101" t="s">
        <v>736</v>
      </c>
      <c r="I158" s="101" t="s">
        <v>7</v>
      </c>
      <c r="J158" s="102" t="s">
        <v>769</v>
      </c>
      <c r="K158" s="101"/>
      <c r="L158" s="101" t="s">
        <v>736</v>
      </c>
      <c r="M158" s="101" t="s">
        <v>7</v>
      </c>
      <c r="N158" s="102" t="s">
        <v>769</v>
      </c>
      <c r="O158" s="101"/>
      <c r="P158" s="101" t="s">
        <v>736</v>
      </c>
      <c r="Q158" s="101" t="s">
        <v>7</v>
      </c>
      <c r="R158" s="102" t="s">
        <v>769</v>
      </c>
      <c r="S158" s="98"/>
    </row>
    <row r="159" spans="1:19" ht="105.6" customHeight="1" x14ac:dyDescent="0.25">
      <c r="A159" s="101" t="s">
        <v>267</v>
      </c>
      <c r="B159" s="101" t="s">
        <v>12</v>
      </c>
      <c r="C159" s="102" t="s">
        <v>771</v>
      </c>
      <c r="D159" s="101" t="s">
        <v>734</v>
      </c>
      <c r="E159" s="101" t="s">
        <v>7</v>
      </c>
      <c r="F159" s="102" t="s">
        <v>1148</v>
      </c>
      <c r="G159" s="101"/>
      <c r="H159" s="101" t="s">
        <v>736</v>
      </c>
      <c r="I159" s="101" t="s">
        <v>7</v>
      </c>
      <c r="J159" s="102" t="s">
        <v>772</v>
      </c>
      <c r="K159" s="101"/>
      <c r="L159" s="101" t="s">
        <v>736</v>
      </c>
      <c r="M159" s="101" t="s">
        <v>7</v>
      </c>
      <c r="N159" s="102" t="s">
        <v>772</v>
      </c>
      <c r="O159" s="101"/>
      <c r="P159" s="101" t="s">
        <v>736</v>
      </c>
      <c r="Q159" s="101" t="s">
        <v>7</v>
      </c>
      <c r="R159" s="102" t="s">
        <v>772</v>
      </c>
      <c r="S159" s="98"/>
    </row>
    <row r="160" spans="1:19" ht="92.4" customHeight="1" x14ac:dyDescent="0.25">
      <c r="A160" s="101" t="s">
        <v>268</v>
      </c>
      <c r="B160" s="101" t="s">
        <v>12</v>
      </c>
      <c r="C160" s="102" t="s">
        <v>773</v>
      </c>
      <c r="D160" s="101" t="s">
        <v>734</v>
      </c>
      <c r="E160" s="101" t="s">
        <v>7</v>
      </c>
      <c r="F160" s="102" t="s">
        <v>740</v>
      </c>
      <c r="G160" s="101"/>
      <c r="H160" s="101" t="s">
        <v>736</v>
      </c>
      <c r="I160" s="101" t="s">
        <v>7</v>
      </c>
      <c r="J160" s="102" t="s">
        <v>740</v>
      </c>
      <c r="K160" s="101"/>
      <c r="L160" s="101" t="s">
        <v>736</v>
      </c>
      <c r="M160" s="101" t="s">
        <v>7</v>
      </c>
      <c r="N160" s="102" t="s">
        <v>740</v>
      </c>
      <c r="O160" s="101"/>
      <c r="P160" s="101" t="s">
        <v>736</v>
      </c>
      <c r="Q160" s="101" t="s">
        <v>7</v>
      </c>
      <c r="R160" s="102" t="s">
        <v>740</v>
      </c>
      <c r="S160" s="98"/>
    </row>
    <row r="161" spans="1:19" ht="105.6" customHeight="1" x14ac:dyDescent="0.25">
      <c r="A161" s="101" t="s">
        <v>269</v>
      </c>
      <c r="B161" s="101" t="s">
        <v>12</v>
      </c>
      <c r="C161" s="102" t="s">
        <v>774</v>
      </c>
      <c r="D161" s="101" t="s">
        <v>734</v>
      </c>
      <c r="E161" s="101" t="s">
        <v>7</v>
      </c>
      <c r="F161" s="102" t="s">
        <v>1118</v>
      </c>
      <c r="G161" s="101"/>
      <c r="H161" s="101" t="s">
        <v>736</v>
      </c>
      <c r="I161" s="101" t="s">
        <v>7</v>
      </c>
      <c r="J161" s="102" t="s">
        <v>775</v>
      </c>
      <c r="K161" s="101"/>
      <c r="L161" s="101" t="s">
        <v>736</v>
      </c>
      <c r="M161" s="101" t="s">
        <v>7</v>
      </c>
      <c r="N161" s="102" t="s">
        <v>775</v>
      </c>
      <c r="O161" s="101"/>
      <c r="P161" s="101" t="s">
        <v>736</v>
      </c>
      <c r="Q161" s="101" t="s">
        <v>7</v>
      </c>
      <c r="R161" s="102" t="s">
        <v>775</v>
      </c>
      <c r="S161" s="98"/>
    </row>
    <row r="162" spans="1:19" ht="105.6" customHeight="1" x14ac:dyDescent="0.25">
      <c r="A162" s="101" t="s">
        <v>270</v>
      </c>
      <c r="B162" s="101" t="s">
        <v>12</v>
      </c>
      <c r="C162" s="102" t="s">
        <v>776</v>
      </c>
      <c r="D162" s="101" t="s">
        <v>734</v>
      </c>
      <c r="E162" s="101" t="s">
        <v>7</v>
      </c>
      <c r="F162" s="102" t="s">
        <v>1119</v>
      </c>
      <c r="G162" s="101"/>
      <c r="H162" s="101" t="s">
        <v>736</v>
      </c>
      <c r="I162" s="101" t="s">
        <v>7</v>
      </c>
      <c r="J162" s="102" t="s">
        <v>1155</v>
      </c>
      <c r="K162" s="101"/>
      <c r="L162" s="101" t="s">
        <v>736</v>
      </c>
      <c r="M162" s="101" t="s">
        <v>7</v>
      </c>
      <c r="N162" s="102" t="s">
        <v>1155</v>
      </c>
      <c r="O162" s="101"/>
      <c r="P162" s="101" t="s">
        <v>736</v>
      </c>
      <c r="Q162" s="101" t="s">
        <v>7</v>
      </c>
      <c r="R162" s="102" t="s">
        <v>1155</v>
      </c>
      <c r="S162" s="98"/>
    </row>
    <row r="163" spans="1:19" ht="92.4" customHeight="1" x14ac:dyDescent="0.25">
      <c r="A163" s="101" t="s">
        <v>271</v>
      </c>
      <c r="B163" s="101" t="s">
        <v>12</v>
      </c>
      <c r="C163" s="102" t="s">
        <v>777</v>
      </c>
      <c r="D163" s="101" t="s">
        <v>734</v>
      </c>
      <c r="E163" s="101" t="s">
        <v>7</v>
      </c>
      <c r="F163" s="102" t="s">
        <v>740</v>
      </c>
      <c r="G163" s="101"/>
      <c r="H163" s="101" t="s">
        <v>736</v>
      </c>
      <c r="I163" s="101" t="s">
        <v>7</v>
      </c>
      <c r="J163" s="102" t="s">
        <v>740</v>
      </c>
      <c r="K163" s="101"/>
      <c r="L163" s="101" t="s">
        <v>736</v>
      </c>
      <c r="M163" s="101" t="s">
        <v>7</v>
      </c>
      <c r="N163" s="102" t="s">
        <v>740</v>
      </c>
      <c r="O163" s="101"/>
      <c r="P163" s="101" t="s">
        <v>736</v>
      </c>
      <c r="Q163" s="101" t="s">
        <v>7</v>
      </c>
      <c r="R163" s="102" t="s">
        <v>740</v>
      </c>
      <c r="S163" s="98"/>
    </row>
    <row r="164" spans="1:19" ht="118.8" customHeight="1" x14ac:dyDescent="0.25">
      <c r="A164" s="101" t="s">
        <v>272</v>
      </c>
      <c r="B164" s="101" t="s">
        <v>12</v>
      </c>
      <c r="C164" s="102" t="s">
        <v>778</v>
      </c>
      <c r="D164" s="101" t="s">
        <v>734</v>
      </c>
      <c r="E164" s="101" t="s">
        <v>7</v>
      </c>
      <c r="F164" s="102" t="s">
        <v>1132</v>
      </c>
      <c r="G164" s="101"/>
      <c r="H164" s="101" t="s">
        <v>736</v>
      </c>
      <c r="I164" s="101" t="s">
        <v>7</v>
      </c>
      <c r="J164" s="102" t="s">
        <v>1133</v>
      </c>
      <c r="K164" s="101"/>
      <c r="L164" s="101" t="s">
        <v>736</v>
      </c>
      <c r="M164" s="101" t="s">
        <v>7</v>
      </c>
      <c r="N164" s="102" t="s">
        <v>1133</v>
      </c>
      <c r="O164" s="101"/>
      <c r="P164" s="101" t="s">
        <v>736</v>
      </c>
      <c r="Q164" s="101" t="s">
        <v>7</v>
      </c>
      <c r="R164" s="102" t="s">
        <v>1133</v>
      </c>
      <c r="S164" s="98"/>
    </row>
    <row r="165" spans="1:19" ht="105.6" customHeight="1" x14ac:dyDescent="0.25">
      <c r="A165" s="101" t="s">
        <v>273</v>
      </c>
      <c r="B165" s="101" t="s">
        <v>12</v>
      </c>
      <c r="C165" s="102" t="s">
        <v>780</v>
      </c>
      <c r="D165" s="101" t="s">
        <v>734</v>
      </c>
      <c r="E165" s="101" t="s">
        <v>7</v>
      </c>
      <c r="F165" s="102" t="s">
        <v>1130</v>
      </c>
      <c r="G165" s="101"/>
      <c r="H165" s="101" t="s">
        <v>736</v>
      </c>
      <c r="I165" s="101" t="s">
        <v>7</v>
      </c>
      <c r="J165" s="102" t="s">
        <v>1156</v>
      </c>
      <c r="K165" s="101"/>
      <c r="L165" s="101" t="s">
        <v>736</v>
      </c>
      <c r="M165" s="101" t="s">
        <v>7</v>
      </c>
      <c r="N165" s="102" t="s">
        <v>779</v>
      </c>
      <c r="O165" s="101"/>
      <c r="P165" s="101" t="s">
        <v>736</v>
      </c>
      <c r="Q165" s="101" t="s">
        <v>7</v>
      </c>
      <c r="R165" s="102" t="s">
        <v>779</v>
      </c>
      <c r="S165" s="98"/>
    </row>
    <row r="166" spans="1:19" ht="66" customHeight="1" x14ac:dyDescent="0.25">
      <c r="A166" s="101" t="s">
        <v>274</v>
      </c>
      <c r="B166" s="101" t="s">
        <v>12</v>
      </c>
      <c r="C166" s="102" t="s">
        <v>781</v>
      </c>
      <c r="D166" s="101" t="s">
        <v>734</v>
      </c>
      <c r="E166" s="101" t="s">
        <v>7</v>
      </c>
      <c r="F166" s="102" t="s">
        <v>740</v>
      </c>
      <c r="G166" s="101"/>
      <c r="H166" s="101" t="s">
        <v>736</v>
      </c>
      <c r="I166" s="101" t="s">
        <v>7</v>
      </c>
      <c r="J166" s="102" t="s">
        <v>740</v>
      </c>
      <c r="K166" s="101"/>
      <c r="L166" s="101" t="s">
        <v>736</v>
      </c>
      <c r="M166" s="101" t="s">
        <v>7</v>
      </c>
      <c r="N166" s="102" t="s">
        <v>740</v>
      </c>
      <c r="O166" s="101"/>
      <c r="P166" s="101" t="s">
        <v>736</v>
      </c>
      <c r="Q166" s="101" t="s">
        <v>7</v>
      </c>
      <c r="R166" s="102" t="s">
        <v>740</v>
      </c>
      <c r="S166" s="98"/>
    </row>
    <row r="167" spans="1:19" ht="66" customHeight="1" x14ac:dyDescent="0.25">
      <c r="A167" s="101" t="s">
        <v>275</v>
      </c>
      <c r="B167" s="101" t="s">
        <v>12</v>
      </c>
      <c r="C167" s="102" t="s">
        <v>782</v>
      </c>
      <c r="D167" s="101" t="s">
        <v>734</v>
      </c>
      <c r="E167" s="101" t="s">
        <v>7</v>
      </c>
      <c r="F167" s="102" t="s">
        <v>783</v>
      </c>
      <c r="G167" s="101"/>
      <c r="H167" s="101" t="s">
        <v>736</v>
      </c>
      <c r="I167" s="101" t="s">
        <v>7</v>
      </c>
      <c r="J167" s="102" t="s">
        <v>783</v>
      </c>
      <c r="K167" s="101"/>
      <c r="L167" s="101" t="s">
        <v>736</v>
      </c>
      <c r="M167" s="101" t="s">
        <v>7</v>
      </c>
      <c r="N167" s="102" t="s">
        <v>783</v>
      </c>
      <c r="O167" s="101"/>
      <c r="P167" s="101" t="s">
        <v>736</v>
      </c>
      <c r="Q167" s="101" t="s">
        <v>7</v>
      </c>
      <c r="R167" s="102" t="s">
        <v>783</v>
      </c>
      <c r="S167" s="98"/>
    </row>
    <row r="168" spans="1:19" ht="105.6" customHeight="1" x14ac:dyDescent="0.25">
      <c r="A168" s="101" t="s">
        <v>276</v>
      </c>
      <c r="B168" s="101" t="s">
        <v>12</v>
      </c>
      <c r="C168" s="102" t="s">
        <v>784</v>
      </c>
      <c r="D168" s="101" t="s">
        <v>734</v>
      </c>
      <c r="E168" s="101" t="s">
        <v>7</v>
      </c>
      <c r="F168" s="102" t="s">
        <v>1120</v>
      </c>
      <c r="G168" s="101"/>
      <c r="H168" s="101" t="s">
        <v>736</v>
      </c>
      <c r="I168" s="101" t="s">
        <v>7</v>
      </c>
      <c r="J168" s="102" t="s">
        <v>761</v>
      </c>
      <c r="K168" s="101"/>
      <c r="L168" s="101" t="s">
        <v>736</v>
      </c>
      <c r="M168" s="101" t="s">
        <v>7</v>
      </c>
      <c r="N168" s="102" t="s">
        <v>761</v>
      </c>
      <c r="O168" s="101"/>
      <c r="P168" s="101" t="s">
        <v>736</v>
      </c>
      <c r="Q168" s="101" t="s">
        <v>7</v>
      </c>
      <c r="R168" s="102" t="s">
        <v>761</v>
      </c>
      <c r="S168" s="98"/>
    </row>
    <row r="169" spans="1:19" ht="145.19999999999999" customHeight="1" x14ac:dyDescent="0.25">
      <c r="A169" s="101" t="s">
        <v>277</v>
      </c>
      <c r="B169" s="101" t="s">
        <v>12</v>
      </c>
      <c r="C169" s="102" t="s">
        <v>785</v>
      </c>
      <c r="D169" s="101" t="s">
        <v>734</v>
      </c>
      <c r="E169" s="101" t="s">
        <v>7</v>
      </c>
      <c r="F169" s="102" t="s">
        <v>1121</v>
      </c>
      <c r="G169" s="101"/>
      <c r="H169" s="101" t="s">
        <v>736</v>
      </c>
      <c r="I169" s="101" t="s">
        <v>7</v>
      </c>
      <c r="J169" s="102" t="s">
        <v>786</v>
      </c>
      <c r="K169" s="101"/>
      <c r="L169" s="101" t="s">
        <v>736</v>
      </c>
      <c r="M169" s="101" t="s">
        <v>7</v>
      </c>
      <c r="N169" s="102" t="s">
        <v>786</v>
      </c>
      <c r="O169" s="101"/>
      <c r="P169" s="101" t="s">
        <v>736</v>
      </c>
      <c r="Q169" s="101" t="s">
        <v>7</v>
      </c>
      <c r="R169" s="102" t="s">
        <v>786</v>
      </c>
      <c r="S169" s="98"/>
    </row>
    <row r="170" spans="1:19" ht="66" customHeight="1" x14ac:dyDescent="0.25">
      <c r="A170" s="101" t="s">
        <v>278</v>
      </c>
      <c r="B170" s="101" t="s">
        <v>12</v>
      </c>
      <c r="C170" s="102" t="s">
        <v>787</v>
      </c>
      <c r="D170" s="101" t="s">
        <v>734</v>
      </c>
      <c r="E170" s="101" t="s">
        <v>7</v>
      </c>
      <c r="F170" s="102" t="s">
        <v>740</v>
      </c>
      <c r="G170" s="101"/>
      <c r="H170" s="101" t="s">
        <v>736</v>
      </c>
      <c r="I170" s="101" t="s">
        <v>7</v>
      </c>
      <c r="J170" s="102" t="s">
        <v>740</v>
      </c>
      <c r="K170" s="101"/>
      <c r="L170" s="101" t="s">
        <v>736</v>
      </c>
      <c r="M170" s="101" t="s">
        <v>7</v>
      </c>
      <c r="N170" s="102" t="s">
        <v>740</v>
      </c>
      <c r="O170" s="101"/>
      <c r="P170" s="101" t="s">
        <v>736</v>
      </c>
      <c r="Q170" s="101" t="s">
        <v>7</v>
      </c>
      <c r="R170" s="102" t="s">
        <v>740</v>
      </c>
      <c r="S170" s="98"/>
    </row>
    <row r="171" spans="1:19" ht="105.6" customHeight="1" x14ac:dyDescent="0.25">
      <c r="A171" s="101" t="s">
        <v>279</v>
      </c>
      <c r="B171" s="101" t="s">
        <v>12</v>
      </c>
      <c r="C171" s="102" t="s">
        <v>788</v>
      </c>
      <c r="D171" s="101" t="s">
        <v>734</v>
      </c>
      <c r="E171" s="101" t="s">
        <v>7</v>
      </c>
      <c r="F171" s="102" t="s">
        <v>1118</v>
      </c>
      <c r="G171" s="101"/>
      <c r="H171" s="101" t="s">
        <v>736</v>
      </c>
      <c r="I171" s="101" t="s">
        <v>7</v>
      </c>
      <c r="J171" s="102" t="s">
        <v>789</v>
      </c>
      <c r="K171" s="101"/>
      <c r="L171" s="101" t="s">
        <v>736</v>
      </c>
      <c r="M171" s="101" t="s">
        <v>7</v>
      </c>
      <c r="N171" s="102" t="s">
        <v>789</v>
      </c>
      <c r="O171" s="101"/>
      <c r="P171" s="101" t="s">
        <v>736</v>
      </c>
      <c r="Q171" s="101" t="s">
        <v>7</v>
      </c>
      <c r="R171" s="102" t="s">
        <v>789</v>
      </c>
      <c r="S171" s="98"/>
    </row>
    <row r="172" spans="1:19" ht="105.6" customHeight="1" x14ac:dyDescent="0.25">
      <c r="A172" s="101" t="s">
        <v>280</v>
      </c>
      <c r="B172" s="101" t="s">
        <v>12</v>
      </c>
      <c r="C172" s="102" t="s">
        <v>790</v>
      </c>
      <c r="D172" s="101" t="s">
        <v>734</v>
      </c>
      <c r="E172" s="101" t="s">
        <v>7</v>
      </c>
      <c r="F172" s="102" t="s">
        <v>1118</v>
      </c>
      <c r="G172" s="101"/>
      <c r="H172" s="101" t="s">
        <v>736</v>
      </c>
      <c r="I172" s="101" t="s">
        <v>7</v>
      </c>
      <c r="J172" s="102" t="s">
        <v>789</v>
      </c>
      <c r="K172" s="101"/>
      <c r="L172" s="101" t="s">
        <v>736</v>
      </c>
      <c r="M172" s="101" t="s">
        <v>7</v>
      </c>
      <c r="N172" s="102" t="s">
        <v>789</v>
      </c>
      <c r="O172" s="101"/>
      <c r="P172" s="101" t="s">
        <v>736</v>
      </c>
      <c r="Q172" s="101" t="s">
        <v>7</v>
      </c>
      <c r="R172" s="102" t="s">
        <v>789</v>
      </c>
      <c r="S172" s="98"/>
    </row>
    <row r="173" spans="1:19" ht="66" customHeight="1" x14ac:dyDescent="0.25">
      <c r="A173" s="101" t="s">
        <v>281</v>
      </c>
      <c r="B173" s="101" t="s">
        <v>12</v>
      </c>
      <c r="C173" s="102" t="s">
        <v>791</v>
      </c>
      <c r="D173" s="101" t="s">
        <v>734</v>
      </c>
      <c r="E173" s="101" t="s">
        <v>7</v>
      </c>
      <c r="F173" s="102" t="s">
        <v>792</v>
      </c>
      <c r="G173" s="101"/>
      <c r="H173" s="101" t="s">
        <v>736</v>
      </c>
      <c r="I173" s="101" t="s">
        <v>7</v>
      </c>
      <c r="J173" s="102" t="s">
        <v>792</v>
      </c>
      <c r="K173" s="101"/>
      <c r="L173" s="101" t="s">
        <v>736</v>
      </c>
      <c r="M173" s="101" t="s">
        <v>7</v>
      </c>
      <c r="N173" s="102" t="s">
        <v>792</v>
      </c>
      <c r="O173" s="101"/>
      <c r="P173" s="101" t="s">
        <v>736</v>
      </c>
      <c r="Q173" s="101" t="s">
        <v>7</v>
      </c>
      <c r="R173" s="102" t="s">
        <v>792</v>
      </c>
      <c r="S173" s="98"/>
    </row>
    <row r="174" spans="1:19" ht="105.6" customHeight="1" x14ac:dyDescent="0.25">
      <c r="A174" s="101" t="s">
        <v>282</v>
      </c>
      <c r="B174" s="101" t="s">
        <v>12</v>
      </c>
      <c r="C174" s="102" t="s">
        <v>793</v>
      </c>
      <c r="D174" s="101" t="s">
        <v>734</v>
      </c>
      <c r="E174" s="101" t="s">
        <v>7</v>
      </c>
      <c r="F174" s="102" t="s">
        <v>1122</v>
      </c>
      <c r="G174" s="101"/>
      <c r="H174" s="101" t="s">
        <v>736</v>
      </c>
      <c r="I174" s="101" t="s">
        <v>7</v>
      </c>
      <c r="J174" s="102" t="s">
        <v>794</v>
      </c>
      <c r="K174" s="101"/>
      <c r="L174" s="101" t="s">
        <v>736</v>
      </c>
      <c r="M174" s="101" t="s">
        <v>7</v>
      </c>
      <c r="N174" s="102" t="s">
        <v>794</v>
      </c>
      <c r="O174" s="101"/>
      <c r="P174" s="101" t="s">
        <v>736</v>
      </c>
      <c r="Q174" s="101" t="s">
        <v>7</v>
      </c>
      <c r="R174" s="102" t="s">
        <v>794</v>
      </c>
      <c r="S174" s="98"/>
    </row>
    <row r="175" spans="1:19" ht="105.6" customHeight="1" x14ac:dyDescent="0.25">
      <c r="A175" s="101" t="s">
        <v>283</v>
      </c>
      <c r="B175" s="101" t="s">
        <v>12</v>
      </c>
      <c r="C175" s="102" t="s">
        <v>795</v>
      </c>
      <c r="D175" s="101" t="s">
        <v>734</v>
      </c>
      <c r="E175" s="101" t="s">
        <v>7</v>
      </c>
      <c r="F175" s="102" t="s">
        <v>1122</v>
      </c>
      <c r="G175" s="101"/>
      <c r="H175" s="101" t="s">
        <v>736</v>
      </c>
      <c r="I175" s="101" t="s">
        <v>7</v>
      </c>
      <c r="J175" s="102" t="s">
        <v>794</v>
      </c>
      <c r="K175" s="101"/>
      <c r="L175" s="101" t="s">
        <v>736</v>
      </c>
      <c r="M175" s="101" t="s">
        <v>7</v>
      </c>
      <c r="N175" s="102" t="s">
        <v>794</v>
      </c>
      <c r="O175" s="101"/>
      <c r="P175" s="101" t="s">
        <v>736</v>
      </c>
      <c r="Q175" s="101" t="s">
        <v>7</v>
      </c>
      <c r="R175" s="102" t="s">
        <v>794</v>
      </c>
      <c r="S175" s="98"/>
    </row>
    <row r="176" spans="1:19" ht="66" customHeight="1" x14ac:dyDescent="0.25">
      <c r="A176" s="101" t="s">
        <v>284</v>
      </c>
      <c r="B176" s="101" t="s">
        <v>12</v>
      </c>
      <c r="C176" s="102" t="s">
        <v>796</v>
      </c>
      <c r="D176" s="101" t="s">
        <v>734</v>
      </c>
      <c r="E176" s="101" t="s">
        <v>7</v>
      </c>
      <c r="F176" s="102" t="s">
        <v>749</v>
      </c>
      <c r="G176" s="101"/>
      <c r="H176" s="101" t="s">
        <v>736</v>
      </c>
      <c r="I176" s="101" t="s">
        <v>7</v>
      </c>
      <c r="J176" s="102" t="s">
        <v>749</v>
      </c>
      <c r="K176" s="101"/>
      <c r="L176" s="101" t="s">
        <v>736</v>
      </c>
      <c r="M176" s="101" t="s">
        <v>7</v>
      </c>
      <c r="N176" s="102" t="s">
        <v>749</v>
      </c>
      <c r="O176" s="101"/>
      <c r="P176" s="101" t="s">
        <v>736</v>
      </c>
      <c r="Q176" s="101" t="s">
        <v>7</v>
      </c>
      <c r="R176" s="102" t="s">
        <v>749</v>
      </c>
      <c r="S176" s="98"/>
    </row>
    <row r="177" spans="1:19" ht="66" customHeight="1" x14ac:dyDescent="0.25">
      <c r="A177" s="101" t="s">
        <v>285</v>
      </c>
      <c r="B177" s="101" t="s">
        <v>12</v>
      </c>
      <c r="C177" s="102" t="s">
        <v>797</v>
      </c>
      <c r="D177" s="101" t="s">
        <v>734</v>
      </c>
      <c r="E177" s="101" t="s">
        <v>7</v>
      </c>
      <c r="F177" s="102" t="s">
        <v>749</v>
      </c>
      <c r="G177" s="101"/>
      <c r="H177" s="101" t="s">
        <v>736</v>
      </c>
      <c r="I177" s="101" t="s">
        <v>7</v>
      </c>
      <c r="J177" s="102" t="s">
        <v>749</v>
      </c>
      <c r="K177" s="101"/>
      <c r="L177" s="101" t="s">
        <v>736</v>
      </c>
      <c r="M177" s="101" t="s">
        <v>7</v>
      </c>
      <c r="N177" s="102" t="s">
        <v>749</v>
      </c>
      <c r="O177" s="101"/>
      <c r="P177" s="101" t="s">
        <v>736</v>
      </c>
      <c r="Q177" s="101" t="s">
        <v>7</v>
      </c>
      <c r="R177" s="102" t="s">
        <v>749</v>
      </c>
      <c r="S177" s="98"/>
    </row>
    <row r="178" spans="1:19" ht="105.6" customHeight="1" x14ac:dyDescent="0.25">
      <c r="A178" s="101" t="s">
        <v>286</v>
      </c>
      <c r="B178" s="101" t="s">
        <v>12</v>
      </c>
      <c r="C178" s="102" t="s">
        <v>798</v>
      </c>
      <c r="D178" s="101" t="s">
        <v>734</v>
      </c>
      <c r="E178" s="101" t="s">
        <v>7</v>
      </c>
      <c r="F178" s="102" t="s">
        <v>1123</v>
      </c>
      <c r="G178" s="101"/>
      <c r="H178" s="101" t="s">
        <v>736</v>
      </c>
      <c r="I178" s="101" t="s">
        <v>7</v>
      </c>
      <c r="J178" s="102" t="s">
        <v>799</v>
      </c>
      <c r="K178" s="101"/>
      <c r="L178" s="101" t="s">
        <v>736</v>
      </c>
      <c r="M178" s="101" t="s">
        <v>7</v>
      </c>
      <c r="N178" s="102" t="s">
        <v>799</v>
      </c>
      <c r="O178" s="101"/>
      <c r="P178" s="101" t="s">
        <v>736</v>
      </c>
      <c r="Q178" s="101" t="s">
        <v>7</v>
      </c>
      <c r="R178" s="102" t="s">
        <v>799</v>
      </c>
      <c r="S178" s="98"/>
    </row>
    <row r="179" spans="1:19" ht="105.6" customHeight="1" x14ac:dyDescent="0.25">
      <c r="A179" s="101" t="s">
        <v>287</v>
      </c>
      <c r="B179" s="101" t="s">
        <v>12</v>
      </c>
      <c r="C179" s="102" t="s">
        <v>800</v>
      </c>
      <c r="D179" s="101" t="s">
        <v>734</v>
      </c>
      <c r="E179" s="101" t="s">
        <v>7</v>
      </c>
      <c r="F179" s="102" t="s">
        <v>1124</v>
      </c>
      <c r="G179" s="101"/>
      <c r="H179" s="101" t="s">
        <v>736</v>
      </c>
      <c r="I179" s="101" t="s">
        <v>7</v>
      </c>
      <c r="J179" s="102" t="s">
        <v>801</v>
      </c>
      <c r="K179" s="101"/>
      <c r="L179" s="101" t="s">
        <v>736</v>
      </c>
      <c r="M179" s="101" t="s">
        <v>7</v>
      </c>
      <c r="N179" s="102" t="s">
        <v>801</v>
      </c>
      <c r="O179" s="101"/>
      <c r="P179" s="101" t="s">
        <v>736</v>
      </c>
      <c r="Q179" s="101" t="s">
        <v>7</v>
      </c>
      <c r="R179" s="102" t="s">
        <v>801</v>
      </c>
      <c r="S179" s="98"/>
    </row>
    <row r="180" spans="1:19" ht="105.6" customHeight="1" x14ac:dyDescent="0.25">
      <c r="A180" s="101" t="s">
        <v>288</v>
      </c>
      <c r="B180" s="101" t="s">
        <v>12</v>
      </c>
      <c r="C180" s="102" t="s">
        <v>802</v>
      </c>
      <c r="D180" s="101" t="s">
        <v>734</v>
      </c>
      <c r="E180" s="101" t="s">
        <v>7</v>
      </c>
      <c r="F180" s="102" t="s">
        <v>1125</v>
      </c>
      <c r="G180" s="101"/>
      <c r="H180" s="101" t="s">
        <v>736</v>
      </c>
      <c r="I180" s="101" t="s">
        <v>7</v>
      </c>
      <c r="J180" s="102" t="s">
        <v>803</v>
      </c>
      <c r="K180" s="101"/>
      <c r="L180" s="101" t="s">
        <v>736</v>
      </c>
      <c r="M180" s="101" t="s">
        <v>7</v>
      </c>
      <c r="N180" s="102" t="s">
        <v>803</v>
      </c>
      <c r="O180" s="101"/>
      <c r="P180" s="101" t="s">
        <v>736</v>
      </c>
      <c r="Q180" s="101" t="s">
        <v>7</v>
      </c>
      <c r="R180" s="102" t="s">
        <v>803</v>
      </c>
      <c r="S180" s="98"/>
    </row>
    <row r="181" spans="1:19" ht="184.8" customHeight="1" x14ac:dyDescent="0.25">
      <c r="A181" s="101" t="s">
        <v>289</v>
      </c>
      <c r="B181" s="101" t="s">
        <v>12</v>
      </c>
      <c r="C181" s="102" t="s">
        <v>804</v>
      </c>
      <c r="D181" s="101" t="s">
        <v>734</v>
      </c>
      <c r="E181" s="101" t="s">
        <v>7</v>
      </c>
      <c r="F181" s="102" t="s">
        <v>1117</v>
      </c>
      <c r="G181" s="101"/>
      <c r="H181" s="101" t="s">
        <v>736</v>
      </c>
      <c r="I181" s="101" t="s">
        <v>7</v>
      </c>
      <c r="J181" s="102" t="s">
        <v>1114</v>
      </c>
      <c r="K181" s="101"/>
      <c r="L181" s="101" t="s">
        <v>736</v>
      </c>
      <c r="M181" s="101" t="s">
        <v>7</v>
      </c>
      <c r="N181" s="102" t="s">
        <v>1114</v>
      </c>
      <c r="O181" s="101"/>
      <c r="P181" s="101" t="s">
        <v>736</v>
      </c>
      <c r="Q181" s="101" t="s">
        <v>7</v>
      </c>
      <c r="R181" s="102" t="s">
        <v>805</v>
      </c>
      <c r="S181" s="98"/>
    </row>
    <row r="182" spans="1:19" ht="92.4" customHeight="1" x14ac:dyDescent="0.25">
      <c r="A182" s="101" t="s">
        <v>290</v>
      </c>
      <c r="B182" s="101" t="s">
        <v>12</v>
      </c>
      <c r="C182" s="102" t="s">
        <v>806</v>
      </c>
      <c r="D182" s="101" t="s">
        <v>734</v>
      </c>
      <c r="E182" s="101" t="s">
        <v>7</v>
      </c>
      <c r="F182" s="102" t="s">
        <v>740</v>
      </c>
      <c r="G182" s="101"/>
      <c r="H182" s="101" t="s">
        <v>736</v>
      </c>
      <c r="I182" s="101" t="s">
        <v>7</v>
      </c>
      <c r="J182" s="102" t="s">
        <v>740</v>
      </c>
      <c r="K182" s="101"/>
      <c r="L182" s="101" t="s">
        <v>736</v>
      </c>
      <c r="M182" s="101" t="s">
        <v>7</v>
      </c>
      <c r="N182" s="102" t="s">
        <v>740</v>
      </c>
      <c r="O182" s="101"/>
      <c r="P182" s="101" t="s">
        <v>736</v>
      </c>
      <c r="Q182" s="101" t="s">
        <v>7</v>
      </c>
      <c r="R182" s="102" t="s">
        <v>740</v>
      </c>
      <c r="S182" s="98"/>
    </row>
    <row r="183" spans="1:19" ht="66" customHeight="1" x14ac:dyDescent="0.25">
      <c r="A183" s="101" t="s">
        <v>291</v>
      </c>
      <c r="B183" s="101" t="s">
        <v>12</v>
      </c>
      <c r="C183" s="102" t="s">
        <v>807</v>
      </c>
      <c r="D183" s="101" t="s">
        <v>736</v>
      </c>
      <c r="E183" s="101" t="s">
        <v>7</v>
      </c>
      <c r="F183" s="102" t="s">
        <v>808</v>
      </c>
      <c r="G183" s="101"/>
      <c r="H183" s="101" t="s">
        <v>736</v>
      </c>
      <c r="I183" s="101" t="s">
        <v>7</v>
      </c>
      <c r="J183" s="102" t="s">
        <v>808</v>
      </c>
      <c r="K183" s="101"/>
      <c r="L183" s="101" t="s">
        <v>736</v>
      </c>
      <c r="M183" s="101" t="s">
        <v>7</v>
      </c>
      <c r="N183" s="102" t="s">
        <v>808</v>
      </c>
      <c r="O183" s="101"/>
      <c r="P183" s="101" t="s">
        <v>736</v>
      </c>
      <c r="Q183" s="101" t="s">
        <v>7</v>
      </c>
      <c r="R183" s="102" t="s">
        <v>808</v>
      </c>
      <c r="S183" s="98"/>
    </row>
    <row r="184" spans="1:19" ht="66" customHeight="1" x14ac:dyDescent="0.25">
      <c r="A184" s="101" t="s">
        <v>292</v>
      </c>
      <c r="B184" s="101" t="s">
        <v>12</v>
      </c>
      <c r="C184" s="102" t="s">
        <v>809</v>
      </c>
      <c r="D184" s="101" t="s">
        <v>736</v>
      </c>
      <c r="E184" s="101" t="s">
        <v>7</v>
      </c>
      <c r="F184" s="102" t="s">
        <v>810</v>
      </c>
      <c r="G184" s="101"/>
      <c r="H184" s="101" t="s">
        <v>736</v>
      </c>
      <c r="I184" s="101" t="s">
        <v>7</v>
      </c>
      <c r="J184" s="102" t="s">
        <v>810</v>
      </c>
      <c r="K184" s="101"/>
      <c r="L184" s="101" t="s">
        <v>736</v>
      </c>
      <c r="M184" s="101" t="s">
        <v>7</v>
      </c>
      <c r="N184" s="102" t="s">
        <v>810</v>
      </c>
      <c r="O184" s="101"/>
      <c r="P184" s="101" t="s">
        <v>736</v>
      </c>
      <c r="Q184" s="101" t="s">
        <v>7</v>
      </c>
      <c r="R184" s="102" t="s">
        <v>810</v>
      </c>
      <c r="S184" s="98"/>
    </row>
    <row r="185" spans="1:19" ht="132" customHeight="1" x14ac:dyDescent="0.25">
      <c r="A185" s="101" t="s">
        <v>293</v>
      </c>
      <c r="B185" s="101" t="s">
        <v>12</v>
      </c>
      <c r="C185" s="102" t="s">
        <v>811</v>
      </c>
      <c r="D185" s="101" t="s">
        <v>1126</v>
      </c>
      <c r="E185" s="101" t="s">
        <v>7</v>
      </c>
      <c r="F185" s="102" t="s">
        <v>1127</v>
      </c>
      <c r="G185" s="101"/>
      <c r="H185" s="101" t="s">
        <v>812</v>
      </c>
      <c r="I185" s="101" t="s">
        <v>7</v>
      </c>
      <c r="J185" s="102" t="s">
        <v>813</v>
      </c>
      <c r="K185" s="101"/>
      <c r="L185" s="101" t="s">
        <v>812</v>
      </c>
      <c r="M185" s="101" t="s">
        <v>7</v>
      </c>
      <c r="N185" s="102" t="s">
        <v>813</v>
      </c>
      <c r="O185" s="101"/>
      <c r="P185" s="101" t="s">
        <v>812</v>
      </c>
      <c r="Q185" s="101" t="s">
        <v>7</v>
      </c>
      <c r="R185" s="102" t="s">
        <v>813</v>
      </c>
      <c r="S185" s="98"/>
    </row>
    <row r="186" spans="1:19" ht="145.19999999999999" customHeight="1" x14ac:dyDescent="0.25">
      <c r="A186" s="101" t="s">
        <v>294</v>
      </c>
      <c r="B186" s="101" t="s">
        <v>12</v>
      </c>
      <c r="C186" s="102" t="s">
        <v>814</v>
      </c>
      <c r="D186" s="101" t="s">
        <v>734</v>
      </c>
      <c r="E186" s="101" t="s">
        <v>13</v>
      </c>
      <c r="F186" s="102" t="s">
        <v>1129</v>
      </c>
      <c r="G186" s="101"/>
      <c r="H186" s="101" t="s">
        <v>736</v>
      </c>
      <c r="I186" s="101" t="s">
        <v>13</v>
      </c>
      <c r="J186" s="102" t="s">
        <v>815</v>
      </c>
      <c r="K186" s="101"/>
      <c r="L186" s="101" t="s">
        <v>736</v>
      </c>
      <c r="M186" s="101" t="s">
        <v>13</v>
      </c>
      <c r="N186" s="102" t="s">
        <v>815</v>
      </c>
      <c r="O186" s="101"/>
      <c r="P186" s="101" t="s">
        <v>736</v>
      </c>
      <c r="Q186" s="101" t="s">
        <v>13</v>
      </c>
      <c r="R186" s="102" t="s">
        <v>815</v>
      </c>
      <c r="S186" s="98"/>
    </row>
    <row r="187" spans="1:19" ht="105.6" customHeight="1" x14ac:dyDescent="0.25">
      <c r="A187" s="101" t="s">
        <v>295</v>
      </c>
      <c r="B187" s="101" t="s">
        <v>12</v>
      </c>
      <c r="C187" s="102" t="s">
        <v>816</v>
      </c>
      <c r="D187" s="101" t="s">
        <v>734</v>
      </c>
      <c r="E187" s="101" t="s">
        <v>7</v>
      </c>
      <c r="F187" s="102" t="s">
        <v>1152</v>
      </c>
      <c r="G187" s="101"/>
      <c r="H187" s="101" t="s">
        <v>736</v>
      </c>
      <c r="I187" s="101" t="s">
        <v>7</v>
      </c>
      <c r="J187" s="102" t="s">
        <v>817</v>
      </c>
      <c r="K187" s="101"/>
      <c r="L187" s="101" t="s">
        <v>736</v>
      </c>
      <c r="M187" s="101" t="s">
        <v>7</v>
      </c>
      <c r="N187" s="102" t="s">
        <v>817</v>
      </c>
      <c r="O187" s="101"/>
      <c r="P187" s="101" t="s">
        <v>736</v>
      </c>
      <c r="Q187" s="101" t="s">
        <v>7</v>
      </c>
      <c r="R187" s="102" t="s">
        <v>817</v>
      </c>
      <c r="S187" s="98"/>
    </row>
    <row r="188" spans="1:19" ht="66" customHeight="1" x14ac:dyDescent="0.25">
      <c r="A188" s="101" t="s">
        <v>296</v>
      </c>
      <c r="B188" s="101" t="s">
        <v>11</v>
      </c>
      <c r="C188" s="102" t="s">
        <v>818</v>
      </c>
      <c r="D188" s="101" t="s">
        <v>1142</v>
      </c>
      <c r="E188" s="101" t="s">
        <v>10</v>
      </c>
      <c r="F188" s="102" t="s">
        <v>819</v>
      </c>
      <c r="G188" s="101"/>
      <c r="H188" s="101" t="s">
        <v>634</v>
      </c>
      <c r="I188" s="101" t="s">
        <v>10</v>
      </c>
      <c r="J188" s="102" t="s">
        <v>819</v>
      </c>
      <c r="K188" s="101"/>
      <c r="L188" s="101" t="s">
        <v>634</v>
      </c>
      <c r="M188" s="101" t="s">
        <v>10</v>
      </c>
      <c r="N188" s="102" t="s">
        <v>819</v>
      </c>
      <c r="O188" s="101"/>
      <c r="P188" s="101" t="s">
        <v>634</v>
      </c>
      <c r="Q188" s="101" t="s">
        <v>10</v>
      </c>
      <c r="R188" s="102" t="s">
        <v>819</v>
      </c>
      <c r="S188" s="98"/>
    </row>
    <row r="189" spans="1:19" ht="66" customHeight="1" x14ac:dyDescent="0.25">
      <c r="A189" s="101" t="s">
        <v>297</v>
      </c>
      <c r="B189" s="101" t="s">
        <v>11</v>
      </c>
      <c r="C189" s="102" t="s">
        <v>820</v>
      </c>
      <c r="D189" s="101" t="s">
        <v>734</v>
      </c>
      <c r="E189" s="101" t="s">
        <v>7</v>
      </c>
      <c r="F189" s="102" t="s">
        <v>821</v>
      </c>
      <c r="G189" s="101"/>
      <c r="H189" s="101" t="s">
        <v>736</v>
      </c>
      <c r="I189" s="101" t="s">
        <v>7</v>
      </c>
      <c r="J189" s="102" t="s">
        <v>821</v>
      </c>
      <c r="K189" s="101"/>
      <c r="L189" s="101" t="s">
        <v>736</v>
      </c>
      <c r="M189" s="101" t="s">
        <v>7</v>
      </c>
      <c r="N189" s="102" t="s">
        <v>821</v>
      </c>
      <c r="O189" s="101"/>
      <c r="P189" s="101" t="s">
        <v>736</v>
      </c>
      <c r="Q189" s="101" t="s">
        <v>7</v>
      </c>
      <c r="R189" s="102" t="s">
        <v>821</v>
      </c>
      <c r="S189" s="98"/>
    </row>
    <row r="190" spans="1:19" ht="132" customHeight="1" x14ac:dyDescent="0.25">
      <c r="A190" s="101" t="s">
        <v>298</v>
      </c>
      <c r="B190" s="101" t="s">
        <v>11</v>
      </c>
      <c r="C190" s="102" t="s">
        <v>822</v>
      </c>
      <c r="D190" s="101" t="s">
        <v>734</v>
      </c>
      <c r="E190" s="101" t="s">
        <v>7</v>
      </c>
      <c r="F190" s="102" t="s">
        <v>1134</v>
      </c>
      <c r="G190" s="101"/>
      <c r="H190" s="101" t="s">
        <v>736</v>
      </c>
      <c r="I190" s="101" t="s">
        <v>7</v>
      </c>
      <c r="J190" s="102" t="s">
        <v>823</v>
      </c>
      <c r="K190" s="101"/>
      <c r="L190" s="101" t="s">
        <v>736</v>
      </c>
      <c r="M190" s="101" t="s">
        <v>7</v>
      </c>
      <c r="N190" s="102" t="s">
        <v>823</v>
      </c>
      <c r="O190" s="101"/>
      <c r="P190" s="101" t="s">
        <v>736</v>
      </c>
      <c r="Q190" s="101" t="s">
        <v>7</v>
      </c>
      <c r="R190" s="102" t="s">
        <v>1169</v>
      </c>
      <c r="S190" s="98"/>
    </row>
    <row r="191" spans="1:19" ht="118.8" customHeight="1" x14ac:dyDescent="0.25">
      <c r="A191" s="101" t="s">
        <v>299</v>
      </c>
      <c r="B191" s="101" t="s">
        <v>11</v>
      </c>
      <c r="C191" s="102" t="s">
        <v>824</v>
      </c>
      <c r="D191" s="101" t="s">
        <v>734</v>
      </c>
      <c r="E191" s="101" t="s">
        <v>7</v>
      </c>
      <c r="F191" s="102" t="s">
        <v>1116</v>
      </c>
      <c r="G191" s="101"/>
      <c r="H191" s="101" t="s">
        <v>736</v>
      </c>
      <c r="I191" s="101" t="s">
        <v>7</v>
      </c>
      <c r="J191" s="102" t="s">
        <v>825</v>
      </c>
      <c r="K191" s="101"/>
      <c r="L191" s="101" t="s">
        <v>736</v>
      </c>
      <c r="M191" s="101" t="s">
        <v>7</v>
      </c>
      <c r="N191" s="102" t="s">
        <v>825</v>
      </c>
      <c r="O191" s="101"/>
      <c r="P191" s="101" t="s">
        <v>736</v>
      </c>
      <c r="Q191" s="101" t="s">
        <v>7</v>
      </c>
      <c r="R191" s="102" t="s">
        <v>825</v>
      </c>
      <c r="S191" s="98"/>
    </row>
    <row r="192" spans="1:19" ht="132" customHeight="1" x14ac:dyDescent="0.25">
      <c r="A192" s="101" t="s">
        <v>300</v>
      </c>
      <c r="B192" s="101" t="s">
        <v>11</v>
      </c>
      <c r="C192" s="102" t="s">
        <v>826</v>
      </c>
      <c r="D192" s="101" t="s">
        <v>734</v>
      </c>
      <c r="E192" s="101" t="s">
        <v>13</v>
      </c>
      <c r="F192" s="102" t="s">
        <v>1115</v>
      </c>
      <c r="G192" s="101"/>
      <c r="H192" s="101" t="s">
        <v>736</v>
      </c>
      <c r="I192" s="101" t="s">
        <v>13</v>
      </c>
      <c r="J192" s="102" t="s">
        <v>827</v>
      </c>
      <c r="K192" s="101"/>
      <c r="L192" s="101" t="s">
        <v>736</v>
      </c>
      <c r="M192" s="101" t="s">
        <v>13</v>
      </c>
      <c r="N192" s="102" t="s">
        <v>827</v>
      </c>
      <c r="O192" s="101"/>
      <c r="P192" s="101" t="s">
        <v>736</v>
      </c>
      <c r="Q192" s="101" t="s">
        <v>13</v>
      </c>
      <c r="R192" s="102" t="s">
        <v>827</v>
      </c>
      <c r="S192" s="98"/>
    </row>
    <row r="193" spans="1:19" ht="145.19999999999999" customHeight="1" x14ac:dyDescent="0.25">
      <c r="A193" s="101" t="s">
        <v>301</v>
      </c>
      <c r="B193" s="101" t="s">
        <v>11</v>
      </c>
      <c r="C193" s="102" t="s">
        <v>828</v>
      </c>
      <c r="D193" s="101" t="s">
        <v>521</v>
      </c>
      <c r="E193" s="101" t="s">
        <v>521</v>
      </c>
      <c r="F193" s="102" t="s">
        <v>521</v>
      </c>
      <c r="G193" s="101"/>
      <c r="H193" s="101" t="s">
        <v>521</v>
      </c>
      <c r="I193" s="101" t="s">
        <v>521</v>
      </c>
      <c r="J193" s="102" t="s">
        <v>521</v>
      </c>
      <c r="K193" s="101"/>
      <c r="L193" s="101" t="s">
        <v>736</v>
      </c>
      <c r="M193" s="101" t="s">
        <v>13</v>
      </c>
      <c r="N193" s="102" t="s">
        <v>829</v>
      </c>
      <c r="O193" s="101"/>
      <c r="P193" s="101" t="s">
        <v>736</v>
      </c>
      <c r="Q193" s="101" t="s">
        <v>13</v>
      </c>
      <c r="R193" s="102" t="s">
        <v>829</v>
      </c>
      <c r="S193" s="98"/>
    </row>
    <row r="194" spans="1:19" ht="26.4" customHeight="1" x14ac:dyDescent="0.25">
      <c r="A194" s="101" t="s">
        <v>302</v>
      </c>
      <c r="B194" s="101" t="s">
        <v>12</v>
      </c>
      <c r="C194" s="102" t="s">
        <v>830</v>
      </c>
      <c r="D194" s="101" t="s">
        <v>6</v>
      </c>
      <c r="E194" s="101" t="s">
        <v>10</v>
      </c>
      <c r="F194" s="102" t="s">
        <v>831</v>
      </c>
      <c r="G194" s="101"/>
      <c r="H194" s="101" t="s">
        <v>832</v>
      </c>
      <c r="I194" s="101" t="s">
        <v>7</v>
      </c>
      <c r="J194" s="102" t="s">
        <v>1153</v>
      </c>
      <c r="K194" s="101"/>
      <c r="L194" s="101" t="s">
        <v>832</v>
      </c>
      <c r="M194" s="101" t="s">
        <v>7</v>
      </c>
      <c r="N194" s="102" t="s">
        <v>1153</v>
      </c>
      <c r="O194" s="101"/>
      <c r="P194" s="101" t="s">
        <v>832</v>
      </c>
      <c r="Q194" s="101" t="s">
        <v>10</v>
      </c>
      <c r="R194" s="102" t="s">
        <v>1153</v>
      </c>
      <c r="S194" s="98"/>
    </row>
    <row r="195" spans="1:19" ht="26.4" customHeight="1" x14ac:dyDescent="0.25">
      <c r="A195" s="101" t="s">
        <v>303</v>
      </c>
      <c r="B195" s="101" t="s">
        <v>12</v>
      </c>
      <c r="C195" s="102" t="s">
        <v>833</v>
      </c>
      <c r="D195" s="101" t="s">
        <v>6</v>
      </c>
      <c r="E195" s="101" t="s">
        <v>10</v>
      </c>
      <c r="F195" s="102" t="s">
        <v>834</v>
      </c>
      <c r="G195" s="101"/>
      <c r="H195" s="101" t="s">
        <v>832</v>
      </c>
      <c r="I195" s="101" t="s">
        <v>7</v>
      </c>
      <c r="J195" s="102" t="s">
        <v>1161</v>
      </c>
      <c r="K195" s="101"/>
      <c r="L195" s="101" t="s">
        <v>832</v>
      </c>
      <c r="M195" s="101" t="s">
        <v>7</v>
      </c>
      <c r="N195" s="102" t="s">
        <v>1161</v>
      </c>
      <c r="O195" s="101"/>
      <c r="P195" s="101" t="s">
        <v>832</v>
      </c>
      <c r="Q195" s="101" t="s">
        <v>7</v>
      </c>
      <c r="R195" s="102" t="s">
        <v>1161</v>
      </c>
      <c r="S195" s="98"/>
    </row>
    <row r="196" spans="1:19" ht="39.6" customHeight="1" x14ac:dyDescent="0.25">
      <c r="A196" s="101" t="s">
        <v>304</v>
      </c>
      <c r="B196" s="101" t="s">
        <v>11</v>
      </c>
      <c r="C196" s="102" t="s">
        <v>835</v>
      </c>
      <c r="D196" s="101" t="s">
        <v>6</v>
      </c>
      <c r="E196" s="101" t="s">
        <v>10</v>
      </c>
      <c r="F196" s="102" t="s">
        <v>1163</v>
      </c>
      <c r="G196" s="101"/>
      <c r="H196" s="101" t="s">
        <v>832</v>
      </c>
      <c r="I196" s="101" t="s">
        <v>7</v>
      </c>
      <c r="J196" s="102" t="s">
        <v>1162</v>
      </c>
      <c r="K196" s="101"/>
      <c r="L196" s="101" t="s">
        <v>832</v>
      </c>
      <c r="M196" s="101" t="s">
        <v>7</v>
      </c>
      <c r="N196" s="102" t="s">
        <v>1162</v>
      </c>
      <c r="O196" s="101"/>
      <c r="P196" s="101" t="s">
        <v>832</v>
      </c>
      <c r="Q196" s="101" t="s">
        <v>7</v>
      </c>
      <c r="R196" s="102" t="s">
        <v>1162</v>
      </c>
      <c r="S196" s="98"/>
    </row>
    <row r="197" spans="1:19" ht="39.6" customHeight="1" x14ac:dyDescent="0.25">
      <c r="A197" s="101" t="s">
        <v>305</v>
      </c>
      <c r="B197" s="101" t="s">
        <v>11</v>
      </c>
      <c r="C197" s="102" t="s">
        <v>836</v>
      </c>
      <c r="D197" s="101" t="s">
        <v>6</v>
      </c>
      <c r="E197" s="101" t="s">
        <v>10</v>
      </c>
      <c r="F197" s="102" t="s">
        <v>837</v>
      </c>
      <c r="G197" s="101"/>
      <c r="H197" s="101" t="s">
        <v>6</v>
      </c>
      <c r="I197" s="101" t="s">
        <v>10</v>
      </c>
      <c r="J197" s="102" t="s">
        <v>837</v>
      </c>
      <c r="K197" s="101"/>
      <c r="L197" s="101" t="s">
        <v>6</v>
      </c>
      <c r="M197" s="101" t="s">
        <v>10</v>
      </c>
      <c r="N197" s="102" t="s">
        <v>837</v>
      </c>
      <c r="O197" s="101"/>
      <c r="P197" s="101" t="s">
        <v>6</v>
      </c>
      <c r="Q197" s="101" t="s">
        <v>10</v>
      </c>
      <c r="R197" s="102" t="s">
        <v>837</v>
      </c>
      <c r="S197" s="98"/>
    </row>
    <row r="198" spans="1:19" ht="39.6" customHeight="1" x14ac:dyDescent="0.25">
      <c r="A198" s="101" t="s">
        <v>306</v>
      </c>
      <c r="B198" s="101" t="s">
        <v>11</v>
      </c>
      <c r="C198" s="102" t="s">
        <v>838</v>
      </c>
      <c r="D198" s="101" t="s">
        <v>6</v>
      </c>
      <c r="E198" s="101" t="s">
        <v>10</v>
      </c>
      <c r="F198" s="102" t="s">
        <v>837</v>
      </c>
      <c r="G198" s="101"/>
      <c r="H198" s="101" t="s">
        <v>6</v>
      </c>
      <c r="I198" s="101" t="s">
        <v>10</v>
      </c>
      <c r="J198" s="102" t="s">
        <v>837</v>
      </c>
      <c r="K198" s="101"/>
      <c r="L198" s="101" t="s">
        <v>6</v>
      </c>
      <c r="M198" s="101" t="s">
        <v>10</v>
      </c>
      <c r="N198" s="102" t="s">
        <v>837</v>
      </c>
      <c r="O198" s="101"/>
      <c r="P198" s="101" t="s">
        <v>6</v>
      </c>
      <c r="Q198" s="101" t="s">
        <v>10</v>
      </c>
      <c r="R198" s="102" t="s">
        <v>837</v>
      </c>
      <c r="S198" s="98"/>
    </row>
    <row r="199" spans="1:19" ht="26.4" customHeight="1" x14ac:dyDescent="0.25">
      <c r="A199" s="101" t="s">
        <v>307</v>
      </c>
      <c r="B199" s="101" t="s">
        <v>11</v>
      </c>
      <c r="C199" s="102" t="s">
        <v>839</v>
      </c>
      <c r="D199" s="101" t="s">
        <v>472</v>
      </c>
      <c r="E199" s="101" t="s">
        <v>10</v>
      </c>
      <c r="F199" s="102" t="s">
        <v>840</v>
      </c>
      <c r="G199" s="101"/>
      <c r="H199" s="101" t="s">
        <v>472</v>
      </c>
      <c r="I199" s="101" t="s">
        <v>10</v>
      </c>
      <c r="J199" s="102" t="s">
        <v>840</v>
      </c>
      <c r="K199" s="101"/>
      <c r="L199" s="101" t="s">
        <v>472</v>
      </c>
      <c r="M199" s="101" t="s">
        <v>10</v>
      </c>
      <c r="N199" s="102" t="s">
        <v>840</v>
      </c>
      <c r="O199" s="101"/>
      <c r="P199" s="101" t="s">
        <v>472</v>
      </c>
      <c r="Q199" s="101" t="s">
        <v>10</v>
      </c>
      <c r="R199" s="102" t="s">
        <v>840</v>
      </c>
      <c r="S199" s="98"/>
    </row>
    <row r="200" spans="1:19" ht="26.4" customHeight="1" x14ac:dyDescent="0.25">
      <c r="A200" s="101" t="s">
        <v>308</v>
      </c>
      <c r="B200" s="101" t="s">
        <v>11</v>
      </c>
      <c r="C200" s="102" t="s">
        <v>841</v>
      </c>
      <c r="D200" s="101" t="s">
        <v>472</v>
      </c>
      <c r="E200" s="101" t="s">
        <v>10</v>
      </c>
      <c r="F200" s="102" t="s">
        <v>840</v>
      </c>
      <c r="G200" s="101"/>
      <c r="H200" s="101" t="s">
        <v>472</v>
      </c>
      <c r="I200" s="101" t="s">
        <v>10</v>
      </c>
      <c r="J200" s="102" t="s">
        <v>840</v>
      </c>
      <c r="K200" s="101"/>
      <c r="L200" s="101" t="s">
        <v>472</v>
      </c>
      <c r="M200" s="101" t="s">
        <v>10</v>
      </c>
      <c r="N200" s="102" t="s">
        <v>840</v>
      </c>
      <c r="O200" s="101"/>
      <c r="P200" s="101" t="s">
        <v>472</v>
      </c>
      <c r="Q200" s="101" t="s">
        <v>10</v>
      </c>
      <c r="R200" s="102" t="s">
        <v>840</v>
      </c>
      <c r="S200" s="98"/>
    </row>
    <row r="201" spans="1:19" ht="13.2" customHeight="1" x14ac:dyDescent="0.25">
      <c r="A201" s="101" t="s">
        <v>309</v>
      </c>
      <c r="B201" s="101" t="s">
        <v>11</v>
      </c>
      <c r="C201" s="102" t="s">
        <v>842</v>
      </c>
      <c r="D201" s="101" t="s">
        <v>843</v>
      </c>
      <c r="E201" s="101" t="s">
        <v>7</v>
      </c>
      <c r="F201" s="102" t="s">
        <v>844</v>
      </c>
      <c r="G201" s="101"/>
      <c r="H201" s="101" t="s">
        <v>843</v>
      </c>
      <c r="I201" s="101" t="s">
        <v>7</v>
      </c>
      <c r="J201" s="102" t="s">
        <v>844</v>
      </c>
      <c r="K201" s="101"/>
      <c r="L201" s="101" t="s">
        <v>843</v>
      </c>
      <c r="M201" s="101" t="s">
        <v>7</v>
      </c>
      <c r="N201" s="102" t="s">
        <v>844</v>
      </c>
      <c r="O201" s="101"/>
      <c r="P201" s="101" t="s">
        <v>843</v>
      </c>
      <c r="Q201" s="101" t="s">
        <v>7</v>
      </c>
      <c r="R201" s="102" t="s">
        <v>844</v>
      </c>
      <c r="S201" s="98"/>
    </row>
    <row r="202" spans="1:19" ht="26.4" customHeight="1" x14ac:dyDescent="0.25">
      <c r="A202" s="101" t="s">
        <v>310</v>
      </c>
      <c r="B202" s="101" t="s">
        <v>47</v>
      </c>
      <c r="C202" s="102" t="s">
        <v>845</v>
      </c>
      <c r="D202" s="101" t="s">
        <v>521</v>
      </c>
      <c r="E202" s="101" t="s">
        <v>521</v>
      </c>
      <c r="F202" s="102" t="s">
        <v>521</v>
      </c>
      <c r="G202" s="101"/>
      <c r="H202" s="101" t="s">
        <v>521</v>
      </c>
      <c r="I202" s="101" t="s">
        <v>521</v>
      </c>
      <c r="J202" s="102" t="s">
        <v>521</v>
      </c>
      <c r="K202" s="101"/>
      <c r="L202" s="101" t="s">
        <v>6</v>
      </c>
      <c r="M202" s="101" t="s">
        <v>10</v>
      </c>
      <c r="N202" s="102" t="s">
        <v>510</v>
      </c>
      <c r="O202" s="101"/>
      <c r="P202" s="101" t="s">
        <v>6</v>
      </c>
      <c r="Q202" s="101" t="s">
        <v>10</v>
      </c>
      <c r="R202" s="102" t="s">
        <v>510</v>
      </c>
      <c r="S202" s="98"/>
    </row>
    <row r="203" spans="1:19" ht="26.4" customHeight="1" x14ac:dyDescent="0.25">
      <c r="A203" s="101" t="s">
        <v>311</v>
      </c>
      <c r="B203" s="101" t="s">
        <v>47</v>
      </c>
      <c r="C203" s="102" t="s">
        <v>846</v>
      </c>
      <c r="D203" s="101" t="s">
        <v>521</v>
      </c>
      <c r="E203" s="101" t="s">
        <v>521</v>
      </c>
      <c r="F203" s="102" t="s">
        <v>521</v>
      </c>
      <c r="G203" s="101"/>
      <c r="H203" s="101" t="s">
        <v>6</v>
      </c>
      <c r="I203" s="101" t="s">
        <v>10</v>
      </c>
      <c r="J203" s="102" t="s">
        <v>922</v>
      </c>
      <c r="K203" s="101"/>
      <c r="L203" s="101" t="s">
        <v>6</v>
      </c>
      <c r="M203" s="101" t="s">
        <v>10</v>
      </c>
      <c r="N203" s="102" t="s">
        <v>922</v>
      </c>
      <c r="O203" s="101"/>
      <c r="P203" s="101" t="s">
        <v>6</v>
      </c>
      <c r="Q203" s="101" t="s">
        <v>10</v>
      </c>
      <c r="R203" s="102" t="s">
        <v>922</v>
      </c>
      <c r="S203" s="98"/>
    </row>
    <row r="204" spans="1:19" ht="26.4" customHeight="1" x14ac:dyDescent="0.25">
      <c r="A204" s="101" t="s">
        <v>312</v>
      </c>
      <c r="B204" s="101" t="s">
        <v>11</v>
      </c>
      <c r="C204" s="102" t="s">
        <v>847</v>
      </c>
      <c r="D204" s="101" t="s">
        <v>521</v>
      </c>
      <c r="E204" s="101" t="s">
        <v>521</v>
      </c>
      <c r="F204" s="102" t="s">
        <v>521</v>
      </c>
      <c r="G204" s="101"/>
      <c r="H204" s="101" t="s">
        <v>521</v>
      </c>
      <c r="I204" s="101" t="s">
        <v>521</v>
      </c>
      <c r="J204" s="102" t="s">
        <v>521</v>
      </c>
      <c r="K204" s="101"/>
      <c r="L204" s="101" t="s">
        <v>6</v>
      </c>
      <c r="M204" s="101" t="s">
        <v>10</v>
      </c>
      <c r="N204" s="102" t="s">
        <v>849</v>
      </c>
      <c r="O204" s="101"/>
      <c r="P204" s="101" t="s">
        <v>6</v>
      </c>
      <c r="Q204" s="101" t="s">
        <v>10</v>
      </c>
      <c r="R204" s="102" t="s">
        <v>849</v>
      </c>
      <c r="S204" s="98"/>
    </row>
    <row r="205" spans="1:19" ht="26.4" customHeight="1" x14ac:dyDescent="0.25">
      <c r="A205" s="101" t="s">
        <v>313</v>
      </c>
      <c r="B205" s="101" t="s">
        <v>11</v>
      </c>
      <c r="C205" s="102" t="s">
        <v>848</v>
      </c>
      <c r="D205" s="101" t="s">
        <v>6</v>
      </c>
      <c r="E205" s="101" t="s">
        <v>10</v>
      </c>
      <c r="F205" s="102" t="s">
        <v>849</v>
      </c>
      <c r="G205" s="101"/>
      <c r="H205" s="101" t="s">
        <v>6</v>
      </c>
      <c r="I205" s="101" t="s">
        <v>10</v>
      </c>
      <c r="J205" s="102" t="s">
        <v>849</v>
      </c>
      <c r="K205" s="101"/>
      <c r="L205" s="101" t="s">
        <v>6</v>
      </c>
      <c r="M205" s="101" t="s">
        <v>10</v>
      </c>
      <c r="N205" s="102" t="s">
        <v>849</v>
      </c>
      <c r="O205" s="101"/>
      <c r="P205" s="101" t="s">
        <v>6</v>
      </c>
      <c r="Q205" s="101" t="s">
        <v>10</v>
      </c>
      <c r="R205" s="102" t="s">
        <v>849</v>
      </c>
      <c r="S205" s="98"/>
    </row>
    <row r="206" spans="1:19" ht="26.4" customHeight="1" x14ac:dyDescent="0.25">
      <c r="A206" s="101" t="s">
        <v>314</v>
      </c>
      <c r="B206" s="101" t="s">
        <v>11</v>
      </c>
      <c r="C206" s="102" t="s">
        <v>850</v>
      </c>
      <c r="D206" s="101" t="s">
        <v>556</v>
      </c>
      <c r="E206" s="101" t="s">
        <v>13</v>
      </c>
      <c r="F206" s="102" t="s">
        <v>851</v>
      </c>
      <c r="G206" s="101"/>
      <c r="H206" s="101" t="s">
        <v>556</v>
      </c>
      <c r="I206" s="101" t="s">
        <v>13</v>
      </c>
      <c r="J206" s="102" t="s">
        <v>851</v>
      </c>
      <c r="K206" s="101"/>
      <c r="L206" s="101" t="s">
        <v>556</v>
      </c>
      <c r="M206" s="101" t="s">
        <v>13</v>
      </c>
      <c r="N206" s="102" t="s">
        <v>851</v>
      </c>
      <c r="O206" s="101"/>
      <c r="P206" s="101" t="s">
        <v>556</v>
      </c>
      <c r="Q206" s="101" t="s">
        <v>13</v>
      </c>
      <c r="R206" s="102" t="s">
        <v>851</v>
      </c>
      <c r="S206" s="98"/>
    </row>
    <row r="207" spans="1:19" ht="26.4" x14ac:dyDescent="0.25">
      <c r="A207" s="101" t="s">
        <v>315</v>
      </c>
      <c r="B207" s="101" t="s">
        <v>11</v>
      </c>
      <c r="C207" s="102" t="s">
        <v>852</v>
      </c>
      <c r="D207" s="101" t="s">
        <v>521</v>
      </c>
      <c r="E207" s="101" t="s">
        <v>521</v>
      </c>
      <c r="F207" s="101" t="s">
        <v>521</v>
      </c>
      <c r="G207" s="101"/>
      <c r="H207" s="101" t="s">
        <v>521</v>
      </c>
      <c r="I207" s="101" t="s">
        <v>521</v>
      </c>
      <c r="J207" s="101" t="s">
        <v>521</v>
      </c>
      <c r="K207" s="101"/>
      <c r="L207" s="101" t="s">
        <v>853</v>
      </c>
      <c r="M207" s="101" t="s">
        <v>10</v>
      </c>
      <c r="N207" s="102" t="s">
        <v>854</v>
      </c>
      <c r="O207" s="101"/>
      <c r="P207" s="101" t="s">
        <v>853</v>
      </c>
      <c r="Q207" s="101" t="s">
        <v>10</v>
      </c>
      <c r="R207" s="102" t="s">
        <v>854</v>
      </c>
      <c r="S207" s="98"/>
    </row>
    <row r="208" spans="1:19" ht="26.4" customHeight="1" x14ac:dyDescent="0.25">
      <c r="A208" s="101" t="s">
        <v>316</v>
      </c>
      <c r="B208" s="101" t="s">
        <v>12</v>
      </c>
      <c r="C208" s="102" t="s">
        <v>855</v>
      </c>
      <c r="D208" s="101" t="s">
        <v>6</v>
      </c>
      <c r="E208" s="101" t="s">
        <v>10</v>
      </c>
      <c r="F208" s="102" t="s">
        <v>856</v>
      </c>
      <c r="G208" s="101"/>
      <c r="H208" s="101" t="s">
        <v>6</v>
      </c>
      <c r="I208" s="101" t="s">
        <v>10</v>
      </c>
      <c r="J208" s="102" t="s">
        <v>856</v>
      </c>
      <c r="K208" s="101"/>
      <c r="L208" s="101" t="s">
        <v>6</v>
      </c>
      <c r="M208" s="101" t="s">
        <v>10</v>
      </c>
      <c r="N208" s="102" t="s">
        <v>856</v>
      </c>
      <c r="O208" s="101"/>
      <c r="P208" s="101" t="s">
        <v>6</v>
      </c>
      <c r="Q208" s="101" t="s">
        <v>10</v>
      </c>
      <c r="R208" s="102" t="s">
        <v>856</v>
      </c>
      <c r="S208" s="98"/>
    </row>
    <row r="209" spans="1:19" ht="39.6" customHeight="1" x14ac:dyDescent="0.25">
      <c r="A209" s="101" t="s">
        <v>317</v>
      </c>
      <c r="B209" s="101" t="s">
        <v>12</v>
      </c>
      <c r="C209" s="102" t="s">
        <v>857</v>
      </c>
      <c r="D209" s="101" t="s">
        <v>6</v>
      </c>
      <c r="E209" s="101" t="s">
        <v>10</v>
      </c>
      <c r="F209" s="102" t="s">
        <v>858</v>
      </c>
      <c r="G209" s="101"/>
      <c r="H209" s="101" t="s">
        <v>6</v>
      </c>
      <c r="I209" s="101" t="s">
        <v>10</v>
      </c>
      <c r="J209" s="102" t="s">
        <v>858</v>
      </c>
      <c r="K209" s="101"/>
      <c r="L209" s="101" t="s">
        <v>6</v>
      </c>
      <c r="M209" s="101" t="s">
        <v>10</v>
      </c>
      <c r="N209" s="102" t="s">
        <v>858</v>
      </c>
      <c r="O209" s="101"/>
      <c r="P209" s="101" t="s">
        <v>6</v>
      </c>
      <c r="Q209" s="101" t="s">
        <v>10</v>
      </c>
      <c r="R209" s="102" t="s">
        <v>858</v>
      </c>
      <c r="S209" s="98"/>
    </row>
    <row r="210" spans="1:19" ht="26.4" customHeight="1" x14ac:dyDescent="0.25">
      <c r="A210" s="101" t="s">
        <v>318</v>
      </c>
      <c r="B210" s="101" t="s">
        <v>12</v>
      </c>
      <c r="C210" s="102" t="s">
        <v>859</v>
      </c>
      <c r="D210" s="101" t="s">
        <v>6</v>
      </c>
      <c r="E210" s="101" t="s">
        <v>10</v>
      </c>
      <c r="F210" s="102" t="s">
        <v>860</v>
      </c>
      <c r="G210" s="101"/>
      <c r="H210" s="101" t="s">
        <v>6</v>
      </c>
      <c r="I210" s="101" t="s">
        <v>10</v>
      </c>
      <c r="J210" s="102" t="s">
        <v>860</v>
      </c>
      <c r="K210" s="101"/>
      <c r="L210" s="101" t="s">
        <v>6</v>
      </c>
      <c r="M210" s="101" t="s">
        <v>10</v>
      </c>
      <c r="N210" s="102" t="s">
        <v>860</v>
      </c>
      <c r="O210" s="101"/>
      <c r="P210" s="101" t="s">
        <v>6</v>
      </c>
      <c r="Q210" s="101" t="s">
        <v>10</v>
      </c>
      <c r="R210" s="102" t="s">
        <v>860</v>
      </c>
      <c r="S210" s="98"/>
    </row>
    <row r="211" spans="1:19" ht="39.6" customHeight="1" x14ac:dyDescent="0.25">
      <c r="A211" s="101" t="s">
        <v>319</v>
      </c>
      <c r="B211" s="101" t="s">
        <v>12</v>
      </c>
      <c r="C211" s="102" t="s">
        <v>861</v>
      </c>
      <c r="D211" s="101" t="s">
        <v>6</v>
      </c>
      <c r="E211" s="101" t="s">
        <v>10</v>
      </c>
      <c r="F211" s="102" t="s">
        <v>862</v>
      </c>
      <c r="G211" s="101"/>
      <c r="H211" s="101" t="s">
        <v>6</v>
      </c>
      <c r="I211" s="101" t="s">
        <v>10</v>
      </c>
      <c r="J211" s="102" t="s">
        <v>862</v>
      </c>
      <c r="K211" s="101"/>
      <c r="L211" s="101" t="s">
        <v>6</v>
      </c>
      <c r="M211" s="101" t="s">
        <v>10</v>
      </c>
      <c r="N211" s="102" t="s">
        <v>862</v>
      </c>
      <c r="O211" s="101"/>
      <c r="P211" s="101" t="s">
        <v>6</v>
      </c>
      <c r="Q211" s="101" t="s">
        <v>10</v>
      </c>
      <c r="R211" s="102" t="s">
        <v>862</v>
      </c>
      <c r="S211" s="98"/>
    </row>
    <row r="212" spans="1:19" ht="26.4" customHeight="1" x14ac:dyDescent="0.25">
      <c r="A212" s="101" t="s">
        <v>320</v>
      </c>
      <c r="B212" s="101" t="s">
        <v>12</v>
      </c>
      <c r="C212" s="102" t="s">
        <v>863</v>
      </c>
      <c r="D212" s="101" t="s">
        <v>6</v>
      </c>
      <c r="E212" s="101" t="s">
        <v>10</v>
      </c>
      <c r="F212" s="102" t="s">
        <v>856</v>
      </c>
      <c r="G212" s="101"/>
      <c r="H212" s="101" t="s">
        <v>6</v>
      </c>
      <c r="I212" s="101" t="s">
        <v>10</v>
      </c>
      <c r="J212" s="102" t="s">
        <v>856</v>
      </c>
      <c r="K212" s="101"/>
      <c r="L212" s="101" t="s">
        <v>6</v>
      </c>
      <c r="M212" s="101" t="s">
        <v>10</v>
      </c>
      <c r="N212" s="102" t="s">
        <v>856</v>
      </c>
      <c r="O212" s="101"/>
      <c r="P212" s="101" t="s">
        <v>6</v>
      </c>
      <c r="Q212" s="101" t="s">
        <v>10</v>
      </c>
      <c r="R212" s="102" t="s">
        <v>856</v>
      </c>
      <c r="S212" s="98"/>
    </row>
    <row r="213" spans="1:19" ht="39.6" customHeight="1" x14ac:dyDescent="0.25">
      <c r="A213" s="101" t="s">
        <v>321</v>
      </c>
      <c r="B213" s="101" t="s">
        <v>12</v>
      </c>
      <c r="C213" s="102" t="s">
        <v>864</v>
      </c>
      <c r="D213" s="101" t="s">
        <v>6</v>
      </c>
      <c r="E213" s="101" t="s">
        <v>10</v>
      </c>
      <c r="F213" s="102" t="s">
        <v>865</v>
      </c>
      <c r="G213" s="101"/>
      <c r="H213" s="101" t="s">
        <v>6</v>
      </c>
      <c r="I213" s="101" t="s">
        <v>10</v>
      </c>
      <c r="J213" s="102" t="s">
        <v>865</v>
      </c>
      <c r="K213" s="101"/>
      <c r="L213" s="101" t="s">
        <v>6</v>
      </c>
      <c r="M213" s="101" t="s">
        <v>10</v>
      </c>
      <c r="N213" s="102" t="s">
        <v>865</v>
      </c>
      <c r="O213" s="101"/>
      <c r="P213" s="101" t="s">
        <v>6</v>
      </c>
      <c r="Q213" s="101" t="s">
        <v>10</v>
      </c>
      <c r="R213" s="102" t="s">
        <v>865</v>
      </c>
      <c r="S213" s="98"/>
    </row>
    <row r="214" spans="1:19" ht="39.6" customHeight="1" x14ac:dyDescent="0.25">
      <c r="A214" s="101" t="s">
        <v>322</v>
      </c>
      <c r="B214" s="101" t="s">
        <v>12</v>
      </c>
      <c r="C214" s="102" t="s">
        <v>866</v>
      </c>
      <c r="D214" s="101" t="s">
        <v>6</v>
      </c>
      <c r="E214" s="101" t="s">
        <v>10</v>
      </c>
      <c r="F214" s="102" t="s">
        <v>865</v>
      </c>
      <c r="G214" s="101"/>
      <c r="H214" s="101" t="s">
        <v>6</v>
      </c>
      <c r="I214" s="101" t="s">
        <v>10</v>
      </c>
      <c r="J214" s="102" t="s">
        <v>865</v>
      </c>
      <c r="K214" s="101"/>
      <c r="L214" s="101" t="s">
        <v>6</v>
      </c>
      <c r="M214" s="101" t="s">
        <v>10</v>
      </c>
      <c r="N214" s="102" t="s">
        <v>865</v>
      </c>
      <c r="O214" s="101"/>
      <c r="P214" s="101" t="s">
        <v>6</v>
      </c>
      <c r="Q214" s="101" t="s">
        <v>10</v>
      </c>
      <c r="R214" s="102" t="s">
        <v>865</v>
      </c>
      <c r="S214" s="98"/>
    </row>
    <row r="215" spans="1:19" ht="39.6" customHeight="1" x14ac:dyDescent="0.25">
      <c r="A215" s="101" t="s">
        <v>323</v>
      </c>
      <c r="B215" s="101" t="s">
        <v>12</v>
      </c>
      <c r="C215" s="102" t="s">
        <v>867</v>
      </c>
      <c r="D215" s="101" t="s">
        <v>6</v>
      </c>
      <c r="E215" s="101" t="s">
        <v>10</v>
      </c>
      <c r="F215" s="102" t="s">
        <v>865</v>
      </c>
      <c r="G215" s="101"/>
      <c r="H215" s="101" t="s">
        <v>6</v>
      </c>
      <c r="I215" s="101" t="s">
        <v>10</v>
      </c>
      <c r="J215" s="102" t="s">
        <v>865</v>
      </c>
      <c r="K215" s="101"/>
      <c r="L215" s="101" t="s">
        <v>6</v>
      </c>
      <c r="M215" s="101" t="s">
        <v>10</v>
      </c>
      <c r="N215" s="102" t="s">
        <v>865</v>
      </c>
      <c r="O215" s="101"/>
      <c r="P215" s="101" t="s">
        <v>6</v>
      </c>
      <c r="Q215" s="101" t="s">
        <v>10</v>
      </c>
      <c r="R215" s="102" t="s">
        <v>865</v>
      </c>
      <c r="S215" s="98"/>
    </row>
    <row r="216" spans="1:19" ht="26.4" customHeight="1" x14ac:dyDescent="0.25">
      <c r="A216" s="101" t="s">
        <v>324</v>
      </c>
      <c r="B216" s="101" t="s">
        <v>11</v>
      </c>
      <c r="C216" s="102" t="s">
        <v>868</v>
      </c>
      <c r="D216" s="101" t="s">
        <v>6</v>
      </c>
      <c r="E216" s="101" t="s">
        <v>10</v>
      </c>
      <c r="F216" s="102" t="s">
        <v>869</v>
      </c>
      <c r="G216" s="101"/>
      <c r="H216" s="101" t="s">
        <v>6</v>
      </c>
      <c r="I216" s="101" t="s">
        <v>10</v>
      </c>
      <c r="J216" s="102" t="s">
        <v>869</v>
      </c>
      <c r="K216" s="101"/>
      <c r="L216" s="101" t="s">
        <v>6</v>
      </c>
      <c r="M216" s="101" t="s">
        <v>10</v>
      </c>
      <c r="N216" s="102" t="s">
        <v>869</v>
      </c>
      <c r="O216" s="101"/>
      <c r="P216" s="101" t="s">
        <v>6</v>
      </c>
      <c r="Q216" s="101" t="s">
        <v>10</v>
      </c>
      <c r="R216" s="102" t="s">
        <v>869</v>
      </c>
      <c r="S216" s="98"/>
    </row>
    <row r="217" spans="1:19" ht="39.6" customHeight="1" x14ac:dyDescent="0.25">
      <c r="A217" s="101" t="s">
        <v>325</v>
      </c>
      <c r="B217" s="101" t="s">
        <v>12</v>
      </c>
      <c r="C217" s="102" t="s">
        <v>870</v>
      </c>
      <c r="D217" s="101" t="s">
        <v>871</v>
      </c>
      <c r="E217" s="101" t="s">
        <v>7</v>
      </c>
      <c r="F217" s="102" t="s">
        <v>872</v>
      </c>
      <c r="G217" s="101"/>
      <c r="H217" s="101" t="s">
        <v>871</v>
      </c>
      <c r="I217" s="101" t="s">
        <v>7</v>
      </c>
      <c r="J217" s="102" t="s">
        <v>872</v>
      </c>
      <c r="K217" s="101"/>
      <c r="L217" s="101" t="s">
        <v>871</v>
      </c>
      <c r="M217" s="101" t="s">
        <v>7</v>
      </c>
      <c r="N217" s="102" t="s">
        <v>872</v>
      </c>
      <c r="O217" s="101"/>
      <c r="P217" s="101" t="s">
        <v>871</v>
      </c>
      <c r="Q217" s="101" t="s">
        <v>7</v>
      </c>
      <c r="R217" s="102" t="s">
        <v>872</v>
      </c>
      <c r="S217" s="98"/>
    </row>
    <row r="218" spans="1:19" ht="26.4" customHeight="1" x14ac:dyDescent="0.25">
      <c r="A218" s="101" t="s">
        <v>326</v>
      </c>
      <c r="B218" s="101" t="s">
        <v>12</v>
      </c>
      <c r="C218" s="102" t="s">
        <v>873</v>
      </c>
      <c r="D218" s="101" t="s">
        <v>871</v>
      </c>
      <c r="E218" s="101" t="s">
        <v>7</v>
      </c>
      <c r="F218" s="102" t="s">
        <v>874</v>
      </c>
      <c r="G218" s="101"/>
      <c r="H218" s="101" t="s">
        <v>871</v>
      </c>
      <c r="I218" s="101" t="s">
        <v>7</v>
      </c>
      <c r="J218" s="102" t="s">
        <v>874</v>
      </c>
      <c r="K218" s="101"/>
      <c r="L218" s="101" t="s">
        <v>871</v>
      </c>
      <c r="M218" s="101" t="s">
        <v>7</v>
      </c>
      <c r="N218" s="102" t="s">
        <v>874</v>
      </c>
      <c r="O218" s="101"/>
      <c r="P218" s="101" t="s">
        <v>871</v>
      </c>
      <c r="Q218" s="101" t="s">
        <v>7</v>
      </c>
      <c r="R218" s="102" t="s">
        <v>874</v>
      </c>
      <c r="S218" s="98"/>
    </row>
    <row r="219" spans="1:19" ht="66" customHeight="1" x14ac:dyDescent="0.25">
      <c r="A219" s="101" t="s">
        <v>327</v>
      </c>
      <c r="B219" s="101" t="s">
        <v>12</v>
      </c>
      <c r="C219" s="102" t="s">
        <v>875</v>
      </c>
      <c r="D219" s="101" t="s">
        <v>871</v>
      </c>
      <c r="E219" s="101" t="s">
        <v>7</v>
      </c>
      <c r="F219" s="102" t="s">
        <v>876</v>
      </c>
      <c r="G219" s="101"/>
      <c r="H219" s="101" t="s">
        <v>871</v>
      </c>
      <c r="I219" s="101" t="s">
        <v>10</v>
      </c>
      <c r="J219" s="102" t="s">
        <v>877</v>
      </c>
      <c r="K219" s="101"/>
      <c r="L219" s="101" t="s">
        <v>871</v>
      </c>
      <c r="M219" s="101" t="s">
        <v>10</v>
      </c>
      <c r="N219" s="102" t="s">
        <v>877</v>
      </c>
      <c r="O219" s="101"/>
      <c r="P219" s="101" t="s">
        <v>871</v>
      </c>
      <c r="Q219" s="101" t="s">
        <v>10</v>
      </c>
      <c r="R219" s="102" t="s">
        <v>877</v>
      </c>
      <c r="S219" s="98"/>
    </row>
    <row r="220" spans="1:19" ht="13.2" customHeight="1" x14ac:dyDescent="0.25">
      <c r="A220" s="101" t="s">
        <v>328</v>
      </c>
      <c r="B220" s="101" t="s">
        <v>12</v>
      </c>
      <c r="C220" s="102" t="s">
        <v>878</v>
      </c>
      <c r="D220" s="101" t="s">
        <v>871</v>
      </c>
      <c r="E220" s="101" t="s">
        <v>7</v>
      </c>
      <c r="F220" s="102" t="s">
        <v>879</v>
      </c>
      <c r="G220" s="101"/>
      <c r="H220" s="101" t="s">
        <v>871</v>
      </c>
      <c r="I220" s="101" t="s">
        <v>7</v>
      </c>
      <c r="J220" s="102" t="s">
        <v>879</v>
      </c>
      <c r="K220" s="101"/>
      <c r="L220" s="101" t="s">
        <v>871</v>
      </c>
      <c r="M220" s="101" t="s">
        <v>7</v>
      </c>
      <c r="N220" s="102" t="s">
        <v>879</v>
      </c>
      <c r="O220" s="101"/>
      <c r="P220" s="101" t="s">
        <v>871</v>
      </c>
      <c r="Q220" s="101" t="s">
        <v>7</v>
      </c>
      <c r="R220" s="102" t="s">
        <v>879</v>
      </c>
      <c r="S220" s="98"/>
    </row>
    <row r="221" spans="1:19" ht="39.6" customHeight="1" x14ac:dyDescent="0.25">
      <c r="A221" s="101" t="s">
        <v>329</v>
      </c>
      <c r="B221" s="101" t="s">
        <v>12</v>
      </c>
      <c r="C221" s="102" t="s">
        <v>880</v>
      </c>
      <c r="D221" s="101" t="s">
        <v>871</v>
      </c>
      <c r="E221" s="101" t="s">
        <v>10</v>
      </c>
      <c r="F221" s="102" t="s">
        <v>881</v>
      </c>
      <c r="G221" s="101"/>
      <c r="H221" s="101" t="s">
        <v>871</v>
      </c>
      <c r="I221" s="101" t="s">
        <v>10</v>
      </c>
      <c r="J221" s="102" t="s">
        <v>881</v>
      </c>
      <c r="K221" s="101"/>
      <c r="L221" s="101" t="s">
        <v>871</v>
      </c>
      <c r="M221" s="101" t="s">
        <v>10</v>
      </c>
      <c r="N221" s="102" t="s">
        <v>881</v>
      </c>
      <c r="O221" s="101"/>
      <c r="P221" s="101" t="s">
        <v>871</v>
      </c>
      <c r="Q221" s="101" t="s">
        <v>10</v>
      </c>
      <c r="R221" s="102" t="s">
        <v>881</v>
      </c>
      <c r="S221" s="98"/>
    </row>
    <row r="222" spans="1:19" ht="28.8" customHeight="1" x14ac:dyDescent="0.25">
      <c r="A222" s="101" t="s">
        <v>330</v>
      </c>
      <c r="B222" s="101" t="s">
        <v>11</v>
      </c>
      <c r="C222" s="102" t="s">
        <v>882</v>
      </c>
      <c r="D222" s="105" t="s">
        <v>871</v>
      </c>
      <c r="E222" s="105" t="s">
        <v>13</v>
      </c>
      <c r="F222" s="106" t="s">
        <v>883</v>
      </c>
      <c r="G222" s="105"/>
      <c r="H222" s="105" t="s">
        <v>871</v>
      </c>
      <c r="I222" s="105" t="s">
        <v>13</v>
      </c>
      <c r="J222" s="106" t="s">
        <v>883</v>
      </c>
      <c r="K222" s="105"/>
      <c r="L222" s="105" t="s">
        <v>871</v>
      </c>
      <c r="M222" s="105" t="s">
        <v>13</v>
      </c>
      <c r="N222" s="106" t="s">
        <v>883</v>
      </c>
      <c r="O222" s="105"/>
      <c r="P222" s="105" t="s">
        <v>871</v>
      </c>
      <c r="Q222" s="105" t="s">
        <v>13</v>
      </c>
      <c r="R222" s="106" t="s">
        <v>883</v>
      </c>
      <c r="S222" s="98"/>
    </row>
    <row r="223" spans="1:19" ht="14.4" customHeight="1" x14ac:dyDescent="0.25">
      <c r="A223" s="101" t="s">
        <v>331</v>
      </c>
      <c r="B223" s="101" t="s">
        <v>11</v>
      </c>
      <c r="C223" s="102" t="s">
        <v>884</v>
      </c>
      <c r="D223" s="105" t="s">
        <v>871</v>
      </c>
      <c r="E223" s="105" t="s">
        <v>13</v>
      </c>
      <c r="F223" s="106" t="s">
        <v>885</v>
      </c>
      <c r="G223" s="105"/>
      <c r="H223" s="105" t="s">
        <v>871</v>
      </c>
      <c r="I223" s="105" t="s">
        <v>13</v>
      </c>
      <c r="J223" s="106" t="s">
        <v>885</v>
      </c>
      <c r="K223" s="105"/>
      <c r="L223" s="105" t="s">
        <v>871</v>
      </c>
      <c r="M223" s="105" t="s">
        <v>13</v>
      </c>
      <c r="N223" s="106" t="s">
        <v>885</v>
      </c>
      <c r="O223" s="105"/>
      <c r="P223" s="105" t="s">
        <v>871</v>
      </c>
      <c r="Q223" s="105" t="s">
        <v>13</v>
      </c>
      <c r="R223" s="106" t="s">
        <v>885</v>
      </c>
      <c r="S223" s="98"/>
    </row>
    <row r="224" spans="1:19" ht="13.2" customHeight="1" x14ac:dyDescent="0.25">
      <c r="A224" s="101" t="s">
        <v>332</v>
      </c>
      <c r="B224" s="101" t="s">
        <v>11</v>
      </c>
      <c r="C224" s="102" t="s">
        <v>886</v>
      </c>
      <c r="D224" s="101" t="s">
        <v>871</v>
      </c>
      <c r="E224" s="101" t="s">
        <v>7</v>
      </c>
      <c r="F224" s="102" t="s">
        <v>887</v>
      </c>
      <c r="G224" s="101"/>
      <c r="H224" s="101" t="s">
        <v>871</v>
      </c>
      <c r="I224" s="101" t="s">
        <v>7</v>
      </c>
      <c r="J224" s="102" t="s">
        <v>887</v>
      </c>
      <c r="K224" s="101"/>
      <c r="L224" s="101" t="s">
        <v>871</v>
      </c>
      <c r="M224" s="101" t="s">
        <v>7</v>
      </c>
      <c r="N224" s="102" t="s">
        <v>887</v>
      </c>
      <c r="O224" s="101"/>
      <c r="P224" s="101" t="s">
        <v>871</v>
      </c>
      <c r="Q224" s="101" t="s">
        <v>7</v>
      </c>
      <c r="R224" s="102" t="s">
        <v>887</v>
      </c>
      <c r="S224" s="98"/>
    </row>
    <row r="225" spans="1:19" ht="13.2" customHeight="1" x14ac:dyDescent="0.25">
      <c r="A225" s="101" t="s">
        <v>333</v>
      </c>
      <c r="B225" s="101" t="s">
        <v>11</v>
      </c>
      <c r="C225" s="102" t="s">
        <v>888</v>
      </c>
      <c r="D225" s="101" t="s">
        <v>6</v>
      </c>
      <c r="E225" s="101" t="s">
        <v>7</v>
      </c>
      <c r="F225" s="102" t="s">
        <v>889</v>
      </c>
      <c r="G225" s="101"/>
      <c r="H225" s="101" t="s">
        <v>6</v>
      </c>
      <c r="I225" s="101" t="s">
        <v>7</v>
      </c>
      <c r="J225" s="102" t="s">
        <v>889</v>
      </c>
      <c r="K225" s="101"/>
      <c r="L225" s="101" t="s">
        <v>6</v>
      </c>
      <c r="M225" s="101" t="s">
        <v>7</v>
      </c>
      <c r="N225" s="102" t="s">
        <v>889</v>
      </c>
      <c r="O225" s="101"/>
      <c r="P225" s="101" t="s">
        <v>6</v>
      </c>
      <c r="Q225" s="101" t="s">
        <v>7</v>
      </c>
      <c r="R225" s="102" t="s">
        <v>889</v>
      </c>
      <c r="S225" s="98"/>
    </row>
    <row r="226" spans="1:19" ht="26.4" customHeight="1" x14ac:dyDescent="0.25">
      <c r="A226" s="101" t="s">
        <v>334</v>
      </c>
      <c r="B226" s="101" t="s">
        <v>12</v>
      </c>
      <c r="C226" s="102" t="s">
        <v>890</v>
      </c>
      <c r="D226" s="101" t="s">
        <v>6</v>
      </c>
      <c r="E226" s="101" t="s">
        <v>10</v>
      </c>
      <c r="F226" s="102" t="s">
        <v>891</v>
      </c>
      <c r="G226" s="101"/>
      <c r="H226" s="101" t="s">
        <v>6</v>
      </c>
      <c r="I226" s="101" t="s">
        <v>10</v>
      </c>
      <c r="J226" s="102" t="s">
        <v>891</v>
      </c>
      <c r="K226" s="101"/>
      <c r="L226" s="101" t="s">
        <v>6</v>
      </c>
      <c r="M226" s="101" t="s">
        <v>10</v>
      </c>
      <c r="N226" s="102" t="s">
        <v>891</v>
      </c>
      <c r="O226" s="101"/>
      <c r="P226" s="101" t="s">
        <v>6</v>
      </c>
      <c r="Q226" s="101" t="s">
        <v>10</v>
      </c>
      <c r="R226" s="102" t="s">
        <v>891</v>
      </c>
      <c r="S226" s="98"/>
    </row>
    <row r="227" spans="1:19" ht="52.8" customHeight="1" x14ac:dyDescent="0.25">
      <c r="A227" s="101" t="s">
        <v>335</v>
      </c>
      <c r="B227" s="101" t="s">
        <v>12</v>
      </c>
      <c r="C227" s="102" t="s">
        <v>892</v>
      </c>
      <c r="D227" s="101" t="s">
        <v>602</v>
      </c>
      <c r="E227" s="101" t="s">
        <v>10</v>
      </c>
      <c r="F227" s="102" t="s">
        <v>893</v>
      </c>
      <c r="G227" s="101"/>
      <c r="H227" s="101" t="s">
        <v>602</v>
      </c>
      <c r="I227" s="101" t="s">
        <v>10</v>
      </c>
      <c r="J227" s="102" t="s">
        <v>894</v>
      </c>
      <c r="K227" s="101"/>
      <c r="L227" s="101" t="s">
        <v>602</v>
      </c>
      <c r="M227" s="101" t="s">
        <v>10</v>
      </c>
      <c r="N227" s="102" t="s">
        <v>894</v>
      </c>
      <c r="O227" s="101"/>
      <c r="P227" s="101" t="s">
        <v>602</v>
      </c>
      <c r="Q227" s="101" t="s">
        <v>10</v>
      </c>
      <c r="R227" s="102" t="s">
        <v>894</v>
      </c>
      <c r="S227" s="98"/>
    </row>
    <row r="228" spans="1:19" ht="26.4" customHeight="1" x14ac:dyDescent="0.25">
      <c r="A228" s="107" t="s">
        <v>336</v>
      </c>
      <c r="B228" s="121" t="s">
        <v>12</v>
      </c>
      <c r="C228" s="121" t="s">
        <v>895</v>
      </c>
      <c r="D228" s="121" t="s">
        <v>556</v>
      </c>
      <c r="E228" s="101" t="s">
        <v>13</v>
      </c>
      <c r="F228" s="102" t="s">
        <v>1165</v>
      </c>
      <c r="G228" s="101"/>
      <c r="H228" s="121" t="s">
        <v>556</v>
      </c>
      <c r="I228" s="101" t="s">
        <v>13</v>
      </c>
      <c r="J228" s="102" t="s">
        <v>1165</v>
      </c>
      <c r="K228" s="101"/>
      <c r="L228" s="121" t="s">
        <v>556</v>
      </c>
      <c r="M228" s="101" t="s">
        <v>13</v>
      </c>
      <c r="N228" s="102" t="s">
        <v>1165</v>
      </c>
      <c r="O228" s="101"/>
      <c r="P228" s="121" t="s">
        <v>556</v>
      </c>
      <c r="Q228" s="101" t="s">
        <v>13</v>
      </c>
      <c r="R228" s="102" t="s">
        <v>1165</v>
      </c>
      <c r="S228" s="98"/>
    </row>
    <row r="229" spans="1:19" ht="26.4" customHeight="1" x14ac:dyDescent="0.25">
      <c r="A229" s="108"/>
      <c r="B229" s="122"/>
      <c r="C229" s="122"/>
      <c r="D229" s="122"/>
      <c r="E229" s="93" t="s">
        <v>10</v>
      </c>
      <c r="F229" s="94" t="s">
        <v>928</v>
      </c>
      <c r="G229" s="101"/>
      <c r="H229" s="122"/>
      <c r="I229" s="93" t="s">
        <v>10</v>
      </c>
      <c r="J229" s="94" t="s">
        <v>928</v>
      </c>
      <c r="K229" s="101"/>
      <c r="L229" s="122"/>
      <c r="M229" s="93" t="s">
        <v>10</v>
      </c>
      <c r="N229" s="94" t="s">
        <v>928</v>
      </c>
      <c r="O229" s="101"/>
      <c r="P229" s="122"/>
      <c r="Q229" s="93" t="s">
        <v>10</v>
      </c>
      <c r="R229" s="94" t="s">
        <v>928</v>
      </c>
      <c r="S229" s="98"/>
    </row>
    <row r="230" spans="1:19" ht="39.6" customHeight="1" x14ac:dyDescent="0.25">
      <c r="A230" s="101" t="s">
        <v>337</v>
      </c>
      <c r="B230" s="101" t="s">
        <v>12</v>
      </c>
      <c r="C230" s="102" t="s">
        <v>896</v>
      </c>
      <c r="D230" s="101" t="s">
        <v>6</v>
      </c>
      <c r="E230" s="101" t="s">
        <v>10</v>
      </c>
      <c r="F230" s="102" t="s">
        <v>897</v>
      </c>
      <c r="G230" s="101"/>
      <c r="H230" s="101" t="s">
        <v>6</v>
      </c>
      <c r="I230" s="101" t="s">
        <v>10</v>
      </c>
      <c r="J230" s="102" t="s">
        <v>897</v>
      </c>
      <c r="K230" s="101"/>
      <c r="L230" s="101" t="s">
        <v>6</v>
      </c>
      <c r="M230" s="101" t="s">
        <v>10</v>
      </c>
      <c r="N230" s="102" t="s">
        <v>897</v>
      </c>
      <c r="O230" s="101"/>
      <c r="P230" s="101" t="s">
        <v>6</v>
      </c>
      <c r="Q230" s="101" t="s">
        <v>10</v>
      </c>
      <c r="R230" s="102" t="s">
        <v>897</v>
      </c>
      <c r="S230" s="98"/>
    </row>
    <row r="231" spans="1:19" ht="26.4" customHeight="1" x14ac:dyDescent="0.25">
      <c r="A231" s="101" t="s">
        <v>338</v>
      </c>
      <c r="B231" s="101" t="s">
        <v>11</v>
      </c>
      <c r="C231" s="102" t="s">
        <v>898</v>
      </c>
      <c r="D231" s="101" t="s">
        <v>602</v>
      </c>
      <c r="E231" s="101" t="s">
        <v>13</v>
      </c>
      <c r="F231" s="102" t="s">
        <v>899</v>
      </c>
      <c r="G231" s="101"/>
      <c r="H231" s="101" t="s">
        <v>602</v>
      </c>
      <c r="I231" s="101" t="s">
        <v>13</v>
      </c>
      <c r="J231" s="102" t="s">
        <v>899</v>
      </c>
      <c r="K231" s="101"/>
      <c r="L231" s="101" t="s">
        <v>602</v>
      </c>
      <c r="M231" s="101" t="s">
        <v>13</v>
      </c>
      <c r="N231" s="102" t="s">
        <v>899</v>
      </c>
      <c r="O231" s="101"/>
      <c r="P231" s="101" t="s">
        <v>602</v>
      </c>
      <c r="Q231" s="101" t="s">
        <v>13</v>
      </c>
      <c r="R231" s="102" t="s">
        <v>899</v>
      </c>
      <c r="S231" s="98"/>
    </row>
    <row r="232" spans="1:19" ht="39.6" customHeight="1" x14ac:dyDescent="0.25">
      <c r="A232" s="101" t="s">
        <v>339</v>
      </c>
      <c r="B232" s="101" t="s">
        <v>11</v>
      </c>
      <c r="C232" s="102" t="s">
        <v>900</v>
      </c>
      <c r="D232" s="101" t="s">
        <v>6</v>
      </c>
      <c r="E232" s="101" t="s">
        <v>10</v>
      </c>
      <c r="F232" s="102" t="s">
        <v>901</v>
      </c>
      <c r="G232" s="101"/>
      <c r="H232" s="101" t="s">
        <v>6</v>
      </c>
      <c r="I232" s="101" t="s">
        <v>10</v>
      </c>
      <c r="J232" s="102" t="s">
        <v>901</v>
      </c>
      <c r="K232" s="101"/>
      <c r="L232" s="101" t="s">
        <v>6</v>
      </c>
      <c r="M232" s="101" t="s">
        <v>10</v>
      </c>
      <c r="N232" s="102" t="s">
        <v>901</v>
      </c>
      <c r="O232" s="101"/>
      <c r="P232" s="101" t="s">
        <v>6</v>
      </c>
      <c r="Q232" s="101" t="s">
        <v>10</v>
      </c>
      <c r="R232" s="102" t="s">
        <v>901</v>
      </c>
      <c r="S232" s="98"/>
    </row>
    <row r="233" spans="1:19" ht="26.4" customHeight="1" x14ac:dyDescent="0.25">
      <c r="A233" s="101" t="s">
        <v>340</v>
      </c>
      <c r="B233" s="101" t="s">
        <v>11</v>
      </c>
      <c r="C233" s="102" t="s">
        <v>902</v>
      </c>
      <c r="D233" s="101" t="s">
        <v>6</v>
      </c>
      <c r="E233" s="101" t="s">
        <v>10</v>
      </c>
      <c r="F233" s="102" t="s">
        <v>903</v>
      </c>
      <c r="G233" s="101"/>
      <c r="H233" s="101" t="s">
        <v>6</v>
      </c>
      <c r="I233" s="101" t="s">
        <v>10</v>
      </c>
      <c r="J233" s="102" t="s">
        <v>903</v>
      </c>
      <c r="K233" s="101"/>
      <c r="L233" s="101" t="s">
        <v>6</v>
      </c>
      <c r="M233" s="101" t="s">
        <v>10</v>
      </c>
      <c r="N233" s="102" t="s">
        <v>903</v>
      </c>
      <c r="O233" s="101"/>
      <c r="P233" s="101" t="s">
        <v>6</v>
      </c>
      <c r="Q233" s="101" t="s">
        <v>10</v>
      </c>
      <c r="R233" s="102" t="s">
        <v>903</v>
      </c>
      <c r="S233" s="98"/>
    </row>
    <row r="234" spans="1:19" ht="26.4" customHeight="1" x14ac:dyDescent="0.25">
      <c r="A234" s="101" t="s">
        <v>341</v>
      </c>
      <c r="B234" s="101" t="s">
        <v>11</v>
      </c>
      <c r="C234" s="102" t="s">
        <v>904</v>
      </c>
      <c r="D234" s="101" t="s">
        <v>6</v>
      </c>
      <c r="E234" s="101" t="s">
        <v>10</v>
      </c>
      <c r="F234" s="102" t="s">
        <v>588</v>
      </c>
      <c r="G234" s="101"/>
      <c r="H234" s="101" t="s">
        <v>6</v>
      </c>
      <c r="I234" s="101" t="s">
        <v>10</v>
      </c>
      <c r="J234" s="102" t="s">
        <v>588</v>
      </c>
      <c r="K234" s="101"/>
      <c r="L234" s="101" t="s">
        <v>6</v>
      </c>
      <c r="M234" s="101" t="s">
        <v>10</v>
      </c>
      <c r="N234" s="102" t="s">
        <v>588</v>
      </c>
      <c r="O234" s="101"/>
      <c r="P234" s="101" t="s">
        <v>6</v>
      </c>
      <c r="Q234" s="101" t="s">
        <v>10</v>
      </c>
      <c r="R234" s="102" t="s">
        <v>588</v>
      </c>
      <c r="S234" s="98"/>
    </row>
    <row r="235" spans="1:19" ht="26.4" customHeight="1" x14ac:dyDescent="0.25">
      <c r="A235" s="101" t="s">
        <v>342</v>
      </c>
      <c r="B235" s="101" t="s">
        <v>11</v>
      </c>
      <c r="C235" s="102" t="s">
        <v>905</v>
      </c>
      <c r="D235" s="101" t="s">
        <v>6</v>
      </c>
      <c r="E235" s="101" t="s">
        <v>10</v>
      </c>
      <c r="F235" s="102" t="s">
        <v>901</v>
      </c>
      <c r="G235" s="101"/>
      <c r="H235" s="101" t="s">
        <v>6</v>
      </c>
      <c r="I235" s="101" t="s">
        <v>10</v>
      </c>
      <c r="J235" s="102" t="s">
        <v>901</v>
      </c>
      <c r="K235" s="101"/>
      <c r="L235" s="101" t="s">
        <v>6</v>
      </c>
      <c r="M235" s="101" t="s">
        <v>10</v>
      </c>
      <c r="N235" s="102" t="s">
        <v>901</v>
      </c>
      <c r="O235" s="101"/>
      <c r="P235" s="101" t="s">
        <v>6</v>
      </c>
      <c r="Q235" s="101" t="s">
        <v>10</v>
      </c>
      <c r="R235" s="102" t="s">
        <v>901</v>
      </c>
      <c r="S235" s="98"/>
    </row>
    <row r="236" spans="1:19" ht="26.4" customHeight="1" x14ac:dyDescent="0.25">
      <c r="A236" s="101" t="s">
        <v>343</v>
      </c>
      <c r="B236" s="101" t="s">
        <v>11</v>
      </c>
      <c r="C236" s="102" t="s">
        <v>906</v>
      </c>
      <c r="D236" s="101" t="s">
        <v>6</v>
      </c>
      <c r="E236" s="101" t="s">
        <v>10</v>
      </c>
      <c r="F236" s="102" t="s">
        <v>588</v>
      </c>
      <c r="G236" s="101"/>
      <c r="H236" s="101" t="s">
        <v>6</v>
      </c>
      <c r="I236" s="101" t="s">
        <v>10</v>
      </c>
      <c r="J236" s="102" t="s">
        <v>588</v>
      </c>
      <c r="K236" s="101"/>
      <c r="L236" s="101" t="s">
        <v>6</v>
      </c>
      <c r="M236" s="101" t="s">
        <v>10</v>
      </c>
      <c r="N236" s="102" t="s">
        <v>588</v>
      </c>
      <c r="O236" s="101"/>
      <c r="P236" s="101" t="s">
        <v>6</v>
      </c>
      <c r="Q236" s="101" t="s">
        <v>10</v>
      </c>
      <c r="R236" s="102" t="s">
        <v>588</v>
      </c>
      <c r="S236" s="98"/>
    </row>
    <row r="237" spans="1:19" ht="26.4" customHeight="1" x14ac:dyDescent="0.25">
      <c r="A237" s="101" t="s">
        <v>344</v>
      </c>
      <c r="B237" s="101" t="s">
        <v>11</v>
      </c>
      <c r="C237" s="102" t="s">
        <v>907</v>
      </c>
      <c r="D237" s="101" t="s">
        <v>521</v>
      </c>
      <c r="E237" s="101" t="s">
        <v>521</v>
      </c>
      <c r="F237" s="102" t="s">
        <v>521</v>
      </c>
      <c r="G237" s="101"/>
      <c r="H237" s="101" t="s">
        <v>6</v>
      </c>
      <c r="I237" s="101" t="s">
        <v>10</v>
      </c>
      <c r="J237" s="102" t="s">
        <v>588</v>
      </c>
      <c r="K237" s="101"/>
      <c r="L237" s="101" t="s">
        <v>6</v>
      </c>
      <c r="M237" s="101" t="s">
        <v>10</v>
      </c>
      <c r="N237" s="102" t="s">
        <v>588</v>
      </c>
      <c r="O237" s="101"/>
      <c r="P237" s="101" t="s">
        <v>6</v>
      </c>
      <c r="Q237" s="101" t="s">
        <v>10</v>
      </c>
      <c r="R237" s="102" t="s">
        <v>588</v>
      </c>
      <c r="S237" s="98"/>
    </row>
    <row r="238" spans="1:19" ht="26.4" customHeight="1" x14ac:dyDescent="0.25">
      <c r="A238" s="101" t="s">
        <v>345</v>
      </c>
      <c r="B238" s="101" t="s">
        <v>11</v>
      </c>
      <c r="C238" s="102" t="s">
        <v>908</v>
      </c>
      <c r="D238" s="101" t="s">
        <v>6</v>
      </c>
      <c r="E238" s="101" t="s">
        <v>10</v>
      </c>
      <c r="F238" s="102" t="s">
        <v>588</v>
      </c>
      <c r="G238" s="101"/>
      <c r="H238" s="101" t="s">
        <v>6</v>
      </c>
      <c r="I238" s="101" t="s">
        <v>10</v>
      </c>
      <c r="J238" s="102" t="s">
        <v>588</v>
      </c>
      <c r="K238" s="101"/>
      <c r="L238" s="101" t="s">
        <v>6</v>
      </c>
      <c r="M238" s="101" t="s">
        <v>10</v>
      </c>
      <c r="N238" s="102" t="s">
        <v>588</v>
      </c>
      <c r="O238" s="101"/>
      <c r="P238" s="101" t="s">
        <v>6</v>
      </c>
      <c r="Q238" s="101" t="s">
        <v>10</v>
      </c>
      <c r="R238" s="102" t="s">
        <v>588</v>
      </c>
      <c r="S238" s="98"/>
    </row>
    <row r="239" spans="1:19" ht="26.4" customHeight="1" x14ac:dyDescent="0.25">
      <c r="A239" s="101" t="s">
        <v>346</v>
      </c>
      <c r="B239" s="101" t="s">
        <v>12</v>
      </c>
      <c r="C239" s="102" t="s">
        <v>909</v>
      </c>
      <c r="D239" s="101" t="s">
        <v>6</v>
      </c>
      <c r="E239" s="101" t="s">
        <v>10</v>
      </c>
      <c r="F239" s="102" t="s">
        <v>910</v>
      </c>
      <c r="G239" s="101"/>
      <c r="H239" s="101" t="s">
        <v>6</v>
      </c>
      <c r="I239" s="101" t="s">
        <v>10</v>
      </c>
      <c r="J239" s="102" t="s">
        <v>910</v>
      </c>
      <c r="K239" s="101"/>
      <c r="L239" s="101" t="s">
        <v>6</v>
      </c>
      <c r="M239" s="101" t="s">
        <v>10</v>
      </c>
      <c r="N239" s="102" t="s">
        <v>910</v>
      </c>
      <c r="O239" s="101"/>
      <c r="P239" s="101" t="s">
        <v>6</v>
      </c>
      <c r="Q239" s="101" t="s">
        <v>10</v>
      </c>
      <c r="R239" s="102" t="s">
        <v>910</v>
      </c>
      <c r="S239" s="98"/>
    </row>
    <row r="240" spans="1:19" ht="52.8" customHeight="1" x14ac:dyDescent="0.25">
      <c r="A240" s="101" t="s">
        <v>347</v>
      </c>
      <c r="B240" s="101" t="s">
        <v>12</v>
      </c>
      <c r="C240" s="102" t="s">
        <v>911</v>
      </c>
      <c r="D240" s="101" t="s">
        <v>1143</v>
      </c>
      <c r="E240" s="101" t="s">
        <v>10</v>
      </c>
      <c r="F240" s="102" t="s">
        <v>913</v>
      </c>
      <c r="G240" s="101"/>
      <c r="H240" s="101" t="s">
        <v>912</v>
      </c>
      <c r="I240" s="101" t="s">
        <v>10</v>
      </c>
      <c r="J240" s="102" t="s">
        <v>913</v>
      </c>
      <c r="K240" s="101"/>
      <c r="L240" s="101" t="s">
        <v>912</v>
      </c>
      <c r="M240" s="101" t="s">
        <v>10</v>
      </c>
      <c r="N240" s="102" t="s">
        <v>913</v>
      </c>
      <c r="O240" s="101"/>
      <c r="P240" s="101" t="s">
        <v>912</v>
      </c>
      <c r="Q240" s="101" t="s">
        <v>10</v>
      </c>
      <c r="R240" s="102" t="s">
        <v>913</v>
      </c>
      <c r="S240" s="98"/>
    </row>
    <row r="241" spans="1:19" ht="26.4" customHeight="1" x14ac:dyDescent="0.25">
      <c r="A241" s="101" t="s">
        <v>348</v>
      </c>
      <c r="B241" s="101" t="s">
        <v>11</v>
      </c>
      <c r="C241" s="102" t="s">
        <v>914</v>
      </c>
      <c r="D241" s="101" t="s">
        <v>521</v>
      </c>
      <c r="E241" s="101" t="s">
        <v>521</v>
      </c>
      <c r="F241" s="102" t="s">
        <v>521</v>
      </c>
      <c r="G241" s="101"/>
      <c r="H241" s="101" t="s">
        <v>521</v>
      </c>
      <c r="I241" s="101" t="s">
        <v>521</v>
      </c>
      <c r="J241" s="102" t="s">
        <v>521</v>
      </c>
      <c r="K241" s="101"/>
      <c r="L241" s="101" t="s">
        <v>6</v>
      </c>
      <c r="M241" s="101" t="s">
        <v>10</v>
      </c>
      <c r="N241" s="102" t="s">
        <v>901</v>
      </c>
      <c r="O241" s="101"/>
      <c r="P241" s="101" t="s">
        <v>6</v>
      </c>
      <c r="Q241" s="101" t="s">
        <v>10</v>
      </c>
      <c r="R241" s="102" t="s">
        <v>901</v>
      </c>
      <c r="S241" s="98"/>
    </row>
    <row r="242" spans="1:19" ht="26.4" customHeight="1" x14ac:dyDescent="0.25">
      <c r="A242" s="101" t="s">
        <v>349</v>
      </c>
      <c r="B242" s="101" t="s">
        <v>47</v>
      </c>
      <c r="C242" s="102" t="s">
        <v>915</v>
      </c>
      <c r="D242" s="101" t="s">
        <v>6</v>
      </c>
      <c r="E242" s="101" t="s">
        <v>10</v>
      </c>
      <c r="F242" s="102" t="s">
        <v>510</v>
      </c>
      <c r="G242" s="101"/>
      <c r="H242" s="101" t="s">
        <v>6</v>
      </c>
      <c r="I242" s="101" t="s">
        <v>10</v>
      </c>
      <c r="J242" s="102" t="s">
        <v>510</v>
      </c>
      <c r="K242" s="101"/>
      <c r="L242" s="101" t="s">
        <v>6</v>
      </c>
      <c r="M242" s="101" t="s">
        <v>10</v>
      </c>
      <c r="N242" s="102" t="s">
        <v>510</v>
      </c>
      <c r="O242" s="101"/>
      <c r="P242" s="101" t="s">
        <v>6</v>
      </c>
      <c r="Q242" s="101" t="s">
        <v>10</v>
      </c>
      <c r="R242" s="102" t="s">
        <v>510</v>
      </c>
      <c r="S242" s="98"/>
    </row>
    <row r="243" spans="1:19" ht="39.6" customHeight="1" x14ac:dyDescent="0.25">
      <c r="A243" s="101" t="s">
        <v>350</v>
      </c>
      <c r="B243" s="101" t="s">
        <v>47</v>
      </c>
      <c r="C243" s="102" t="s">
        <v>916</v>
      </c>
      <c r="D243" s="101" t="s">
        <v>521</v>
      </c>
      <c r="E243" s="101" t="s">
        <v>521</v>
      </c>
      <c r="F243" s="102" t="s">
        <v>521</v>
      </c>
      <c r="G243" s="101"/>
      <c r="H243" s="101" t="s">
        <v>521</v>
      </c>
      <c r="I243" s="101" t="s">
        <v>521</v>
      </c>
      <c r="J243" s="102" t="s">
        <v>521</v>
      </c>
      <c r="K243" s="101"/>
      <c r="L243" s="101" t="s">
        <v>6</v>
      </c>
      <c r="M243" s="101" t="s">
        <v>10</v>
      </c>
      <c r="N243" s="102" t="s">
        <v>510</v>
      </c>
      <c r="O243" s="101"/>
      <c r="P243" s="101" t="s">
        <v>6</v>
      </c>
      <c r="Q243" s="101" t="s">
        <v>10</v>
      </c>
      <c r="R243" s="102" t="s">
        <v>510</v>
      </c>
      <c r="S243" s="98"/>
    </row>
    <row r="244" spans="1:19" ht="118.8" customHeight="1" x14ac:dyDescent="0.25">
      <c r="A244" s="101" t="s">
        <v>351</v>
      </c>
      <c r="B244" s="101" t="s">
        <v>12</v>
      </c>
      <c r="C244" s="102" t="s">
        <v>917</v>
      </c>
      <c r="D244" s="101" t="s">
        <v>556</v>
      </c>
      <c r="E244" s="101" t="s">
        <v>10</v>
      </c>
      <c r="F244" s="102" t="s">
        <v>1166</v>
      </c>
      <c r="G244" s="101"/>
      <c r="H244" s="101" t="s">
        <v>556</v>
      </c>
      <c r="I244" s="101" t="s">
        <v>10</v>
      </c>
      <c r="J244" s="102" t="s">
        <v>1166</v>
      </c>
      <c r="K244" s="101"/>
      <c r="L244" s="101" t="s">
        <v>556</v>
      </c>
      <c r="M244" s="101" t="s">
        <v>10</v>
      </c>
      <c r="N244" s="102" t="s">
        <v>1167</v>
      </c>
      <c r="O244" s="101"/>
      <c r="P244" s="101" t="s">
        <v>556</v>
      </c>
      <c r="Q244" s="101" t="s">
        <v>10</v>
      </c>
      <c r="R244" s="102" t="s">
        <v>918</v>
      </c>
      <c r="S244" s="98"/>
    </row>
    <row r="245" spans="1:19" ht="26.4" customHeight="1" x14ac:dyDescent="0.25">
      <c r="A245" s="101" t="s">
        <v>352</v>
      </c>
      <c r="B245" s="101" t="s">
        <v>11</v>
      </c>
      <c r="C245" s="102" t="s">
        <v>919</v>
      </c>
      <c r="D245" s="101" t="s">
        <v>6</v>
      </c>
      <c r="E245" s="101" t="s">
        <v>10</v>
      </c>
      <c r="F245" s="102" t="s">
        <v>901</v>
      </c>
      <c r="G245" s="101"/>
      <c r="H245" s="101" t="s">
        <v>6</v>
      </c>
      <c r="I245" s="101" t="s">
        <v>10</v>
      </c>
      <c r="J245" s="102" t="s">
        <v>901</v>
      </c>
      <c r="K245" s="101"/>
      <c r="L245" s="101" t="s">
        <v>6</v>
      </c>
      <c r="M245" s="101" t="s">
        <v>10</v>
      </c>
      <c r="N245" s="102" t="s">
        <v>901</v>
      </c>
      <c r="O245" s="101"/>
      <c r="P245" s="101" t="s">
        <v>6</v>
      </c>
      <c r="Q245" s="101" t="s">
        <v>10</v>
      </c>
      <c r="R245" s="102" t="s">
        <v>901</v>
      </c>
      <c r="S245" s="98"/>
    </row>
    <row r="246" spans="1:19" ht="26.4" customHeight="1" x14ac:dyDescent="0.25">
      <c r="A246" s="101" t="s">
        <v>353</v>
      </c>
      <c r="B246" s="101" t="s">
        <v>11</v>
      </c>
      <c r="C246" s="102" t="s">
        <v>920</v>
      </c>
      <c r="D246" s="101" t="s">
        <v>521</v>
      </c>
      <c r="E246" s="101" t="s">
        <v>521</v>
      </c>
      <c r="F246" s="102" t="s">
        <v>521</v>
      </c>
      <c r="G246" s="101"/>
      <c r="H246" s="101" t="s">
        <v>521</v>
      </c>
      <c r="I246" s="101" t="s">
        <v>521</v>
      </c>
      <c r="J246" s="102" t="s">
        <v>521</v>
      </c>
      <c r="K246" s="101"/>
      <c r="L246" s="101" t="s">
        <v>6</v>
      </c>
      <c r="M246" s="101" t="s">
        <v>10</v>
      </c>
      <c r="N246" s="102" t="s">
        <v>901</v>
      </c>
      <c r="O246" s="101"/>
      <c r="P246" s="101" t="s">
        <v>6</v>
      </c>
      <c r="Q246" s="101" t="s">
        <v>10</v>
      </c>
      <c r="R246" s="102" t="s">
        <v>901</v>
      </c>
      <c r="S246" s="98"/>
    </row>
    <row r="247" spans="1:19" ht="26.4" customHeight="1" x14ac:dyDescent="0.25">
      <c r="A247" s="101" t="s">
        <v>354</v>
      </c>
      <c r="B247" s="101" t="s">
        <v>47</v>
      </c>
      <c r="C247" s="102" t="s">
        <v>921</v>
      </c>
      <c r="D247" s="101" t="s">
        <v>521</v>
      </c>
      <c r="E247" s="101" t="s">
        <v>521</v>
      </c>
      <c r="F247" s="102" t="s">
        <v>521</v>
      </c>
      <c r="G247" s="101"/>
      <c r="H247" s="101" t="s">
        <v>6</v>
      </c>
      <c r="I247" s="101" t="s">
        <v>10</v>
      </c>
      <c r="J247" s="102" t="s">
        <v>922</v>
      </c>
      <c r="K247" s="101"/>
      <c r="L247" s="101" t="s">
        <v>6</v>
      </c>
      <c r="M247" s="101" t="s">
        <v>10</v>
      </c>
      <c r="N247" s="102" t="s">
        <v>922</v>
      </c>
      <c r="O247" s="101"/>
      <c r="P247" s="101" t="s">
        <v>6</v>
      </c>
      <c r="Q247" s="101" t="s">
        <v>10</v>
      </c>
      <c r="R247" s="102" t="s">
        <v>922</v>
      </c>
      <c r="S247" s="98"/>
    </row>
    <row r="248" spans="1:19" ht="39.6" customHeight="1" x14ac:dyDescent="0.25">
      <c r="A248" s="101" t="s">
        <v>355</v>
      </c>
      <c r="B248" s="101" t="s">
        <v>12</v>
      </c>
      <c r="C248" s="102" t="s">
        <v>923</v>
      </c>
      <c r="D248" s="101" t="s">
        <v>556</v>
      </c>
      <c r="E248" s="101" t="s">
        <v>10</v>
      </c>
      <c r="F248" s="102" t="s">
        <v>924</v>
      </c>
      <c r="G248" s="101"/>
      <c r="H248" s="101" t="s">
        <v>556</v>
      </c>
      <c r="I248" s="101" t="s">
        <v>10</v>
      </c>
      <c r="J248" s="102" t="s">
        <v>924</v>
      </c>
      <c r="K248" s="101"/>
      <c r="L248" s="101" t="s">
        <v>556</v>
      </c>
      <c r="M248" s="101" t="s">
        <v>10</v>
      </c>
      <c r="N248" s="102" t="s">
        <v>924</v>
      </c>
      <c r="O248" s="101"/>
      <c r="P248" s="101" t="s">
        <v>556</v>
      </c>
      <c r="Q248" s="101" t="s">
        <v>10</v>
      </c>
      <c r="R248" s="102" t="s">
        <v>924</v>
      </c>
      <c r="S248" s="98"/>
    </row>
    <row r="249" spans="1:19" ht="39.6" customHeight="1" x14ac:dyDescent="0.25">
      <c r="A249" s="101" t="s">
        <v>356</v>
      </c>
      <c r="B249" s="101" t="s">
        <v>12</v>
      </c>
      <c r="C249" s="102" t="s">
        <v>925</v>
      </c>
      <c r="D249" s="101" t="s">
        <v>556</v>
      </c>
      <c r="E249" s="101" t="s">
        <v>10</v>
      </c>
      <c r="F249" s="102" t="s">
        <v>926</v>
      </c>
      <c r="G249" s="101"/>
      <c r="H249" s="101" t="s">
        <v>556</v>
      </c>
      <c r="I249" s="101" t="s">
        <v>10</v>
      </c>
      <c r="J249" s="102" t="s">
        <v>926</v>
      </c>
      <c r="K249" s="101"/>
      <c r="L249" s="101" t="s">
        <v>556</v>
      </c>
      <c r="M249" s="101" t="s">
        <v>10</v>
      </c>
      <c r="N249" s="102" t="s">
        <v>926</v>
      </c>
      <c r="O249" s="101"/>
      <c r="P249" s="101" t="s">
        <v>556</v>
      </c>
      <c r="Q249" s="101" t="s">
        <v>10</v>
      </c>
      <c r="R249" s="102" t="s">
        <v>926</v>
      </c>
      <c r="S249" s="98"/>
    </row>
    <row r="250" spans="1:19" ht="26.4" customHeight="1" x14ac:dyDescent="0.25">
      <c r="A250" s="101" t="s">
        <v>357</v>
      </c>
      <c r="B250" s="101" t="s">
        <v>12</v>
      </c>
      <c r="C250" s="102" t="s">
        <v>927</v>
      </c>
      <c r="D250" s="101" t="s">
        <v>556</v>
      </c>
      <c r="E250" s="101" t="s">
        <v>10</v>
      </c>
      <c r="F250" s="102" t="s">
        <v>928</v>
      </c>
      <c r="G250" s="101"/>
      <c r="H250" s="101" t="s">
        <v>556</v>
      </c>
      <c r="I250" s="101" t="s">
        <v>10</v>
      </c>
      <c r="J250" s="102" t="s">
        <v>928</v>
      </c>
      <c r="K250" s="101"/>
      <c r="L250" s="101" t="s">
        <v>556</v>
      </c>
      <c r="M250" s="101" t="s">
        <v>10</v>
      </c>
      <c r="N250" s="102" t="s">
        <v>928</v>
      </c>
      <c r="O250" s="101"/>
      <c r="P250" s="101" t="s">
        <v>556</v>
      </c>
      <c r="Q250" s="101" t="s">
        <v>10</v>
      </c>
      <c r="R250" s="102" t="s">
        <v>928</v>
      </c>
      <c r="S250" s="98"/>
    </row>
    <row r="251" spans="1:19" ht="26.4" customHeight="1" x14ac:dyDescent="0.25">
      <c r="A251" s="101" t="s">
        <v>358</v>
      </c>
      <c r="B251" s="101" t="s">
        <v>12</v>
      </c>
      <c r="C251" s="102" t="s">
        <v>929</v>
      </c>
      <c r="D251" s="101" t="s">
        <v>556</v>
      </c>
      <c r="E251" s="101" t="s">
        <v>10</v>
      </c>
      <c r="F251" s="102" t="s">
        <v>928</v>
      </c>
      <c r="G251" s="101"/>
      <c r="H251" s="101" t="s">
        <v>556</v>
      </c>
      <c r="I251" s="101" t="s">
        <v>10</v>
      </c>
      <c r="J251" s="102" t="s">
        <v>928</v>
      </c>
      <c r="K251" s="101"/>
      <c r="L251" s="101" t="s">
        <v>556</v>
      </c>
      <c r="M251" s="101" t="s">
        <v>10</v>
      </c>
      <c r="N251" s="102" t="s">
        <v>928</v>
      </c>
      <c r="O251" s="101"/>
      <c r="P251" s="101" t="s">
        <v>556</v>
      </c>
      <c r="Q251" s="101" t="s">
        <v>10</v>
      </c>
      <c r="R251" s="102" t="s">
        <v>928</v>
      </c>
      <c r="S251" s="98"/>
    </row>
    <row r="252" spans="1:19" ht="26.4" customHeight="1" x14ac:dyDescent="0.25">
      <c r="A252" s="101" t="s">
        <v>359</v>
      </c>
      <c r="B252" s="101" t="s">
        <v>12</v>
      </c>
      <c r="C252" s="102" t="s">
        <v>930</v>
      </c>
      <c r="D252" s="101" t="s">
        <v>6</v>
      </c>
      <c r="E252" s="101" t="s">
        <v>10</v>
      </c>
      <c r="F252" s="102" t="s">
        <v>931</v>
      </c>
      <c r="G252" s="101"/>
      <c r="H252" s="101" t="s">
        <v>6</v>
      </c>
      <c r="I252" s="101" t="s">
        <v>10</v>
      </c>
      <c r="J252" s="102" t="s">
        <v>931</v>
      </c>
      <c r="K252" s="101"/>
      <c r="L252" s="101" t="s">
        <v>6</v>
      </c>
      <c r="M252" s="101" t="s">
        <v>10</v>
      </c>
      <c r="N252" s="102" t="s">
        <v>931</v>
      </c>
      <c r="O252" s="101"/>
      <c r="P252" s="101" t="s">
        <v>556</v>
      </c>
      <c r="Q252" s="101" t="s">
        <v>10</v>
      </c>
      <c r="R252" s="102" t="s">
        <v>1164</v>
      </c>
      <c r="S252" s="98"/>
    </row>
    <row r="253" spans="1:19" ht="26.4" customHeight="1" x14ac:dyDescent="0.25">
      <c r="A253" s="101" t="s">
        <v>360</v>
      </c>
      <c r="B253" s="101" t="s">
        <v>12</v>
      </c>
      <c r="C253" s="102" t="s">
        <v>932</v>
      </c>
      <c r="D253" s="101" t="s">
        <v>6</v>
      </c>
      <c r="E253" s="101" t="s">
        <v>10</v>
      </c>
      <c r="F253" s="102" t="s">
        <v>554</v>
      </c>
      <c r="G253" s="101"/>
      <c r="H253" s="101" t="s">
        <v>6</v>
      </c>
      <c r="I253" s="101" t="s">
        <v>10</v>
      </c>
      <c r="J253" s="102" t="s">
        <v>554</v>
      </c>
      <c r="K253" s="101"/>
      <c r="L253" s="101" t="s">
        <v>6</v>
      </c>
      <c r="M253" s="101" t="s">
        <v>10</v>
      </c>
      <c r="N253" s="102" t="s">
        <v>554</v>
      </c>
      <c r="O253" s="101"/>
      <c r="P253" s="101" t="s">
        <v>6</v>
      </c>
      <c r="Q253" s="101" t="s">
        <v>10</v>
      </c>
      <c r="R253" s="102" t="s">
        <v>554</v>
      </c>
      <c r="S253" s="98"/>
    </row>
    <row r="254" spans="1:19" ht="26.4" customHeight="1" x14ac:dyDescent="0.25">
      <c r="A254" s="101" t="s">
        <v>361</v>
      </c>
      <c r="B254" s="101" t="s">
        <v>12</v>
      </c>
      <c r="C254" s="102" t="s">
        <v>933</v>
      </c>
      <c r="D254" s="101" t="s">
        <v>521</v>
      </c>
      <c r="E254" s="101" t="s">
        <v>521</v>
      </c>
      <c r="F254" s="102" t="s">
        <v>521</v>
      </c>
      <c r="G254" s="101"/>
      <c r="H254" s="101" t="s">
        <v>6</v>
      </c>
      <c r="I254" s="101" t="s">
        <v>10</v>
      </c>
      <c r="J254" s="102" t="s">
        <v>934</v>
      </c>
      <c r="K254" s="101"/>
      <c r="L254" s="101" t="s">
        <v>6</v>
      </c>
      <c r="M254" s="101" t="s">
        <v>10</v>
      </c>
      <c r="N254" s="102" t="s">
        <v>934</v>
      </c>
      <c r="O254" s="101"/>
      <c r="P254" s="101" t="s">
        <v>6</v>
      </c>
      <c r="Q254" s="101" t="s">
        <v>10</v>
      </c>
      <c r="R254" s="102" t="s">
        <v>934</v>
      </c>
      <c r="S254" s="98"/>
    </row>
    <row r="255" spans="1:19" ht="13.2" customHeight="1" x14ac:dyDescent="0.25">
      <c r="A255" s="101" t="s">
        <v>362</v>
      </c>
      <c r="B255" s="101" t="s">
        <v>11</v>
      </c>
      <c r="C255" s="102" t="s">
        <v>935</v>
      </c>
      <c r="D255" s="101" t="s">
        <v>6</v>
      </c>
      <c r="E255" s="101" t="s">
        <v>10</v>
      </c>
      <c r="F255" s="102" t="s">
        <v>510</v>
      </c>
      <c r="G255" s="101"/>
      <c r="H255" s="101" t="s">
        <v>6</v>
      </c>
      <c r="I255" s="101" t="s">
        <v>10</v>
      </c>
      <c r="J255" s="102" t="s">
        <v>510</v>
      </c>
      <c r="K255" s="101"/>
      <c r="L255" s="101" t="s">
        <v>6</v>
      </c>
      <c r="M255" s="101" t="s">
        <v>10</v>
      </c>
      <c r="N255" s="102" t="s">
        <v>510</v>
      </c>
      <c r="O255" s="101"/>
      <c r="P255" s="101" t="s">
        <v>6</v>
      </c>
      <c r="Q255" s="101" t="s">
        <v>10</v>
      </c>
      <c r="R255" s="102" t="s">
        <v>510</v>
      </c>
      <c r="S255" s="98"/>
    </row>
    <row r="256" spans="1:19" ht="26.4" customHeight="1" x14ac:dyDescent="0.25">
      <c r="A256" s="101" t="s">
        <v>363</v>
      </c>
      <c r="B256" s="101" t="s">
        <v>11</v>
      </c>
      <c r="C256" s="102" t="s">
        <v>936</v>
      </c>
      <c r="D256" s="101" t="s">
        <v>521</v>
      </c>
      <c r="E256" s="101" t="s">
        <v>521</v>
      </c>
      <c r="F256" s="102" t="s">
        <v>521</v>
      </c>
      <c r="G256" s="101"/>
      <c r="H256" s="101" t="s">
        <v>6</v>
      </c>
      <c r="I256" s="101" t="s">
        <v>10</v>
      </c>
      <c r="J256" s="102" t="s">
        <v>510</v>
      </c>
      <c r="K256" s="101"/>
      <c r="L256" s="101" t="s">
        <v>6</v>
      </c>
      <c r="M256" s="101" t="s">
        <v>10</v>
      </c>
      <c r="N256" s="102" t="s">
        <v>510</v>
      </c>
      <c r="O256" s="101"/>
      <c r="P256" s="101" t="s">
        <v>6</v>
      </c>
      <c r="Q256" s="101" t="s">
        <v>10</v>
      </c>
      <c r="R256" s="102" t="s">
        <v>510</v>
      </c>
      <c r="S256" s="98"/>
    </row>
    <row r="257" spans="1:19" ht="105.6" customHeight="1" x14ac:dyDescent="0.25">
      <c r="A257" s="101" t="s">
        <v>364</v>
      </c>
      <c r="B257" s="101" t="s">
        <v>11</v>
      </c>
      <c r="C257" s="102" t="s">
        <v>937</v>
      </c>
      <c r="D257" s="101" t="s">
        <v>556</v>
      </c>
      <c r="E257" s="101" t="s">
        <v>10</v>
      </c>
      <c r="F257" s="102" t="s">
        <v>1128</v>
      </c>
      <c r="G257" s="101"/>
      <c r="H257" s="101" t="s">
        <v>556</v>
      </c>
      <c r="I257" s="101" t="s">
        <v>10</v>
      </c>
      <c r="J257" s="102" t="s">
        <v>1128</v>
      </c>
      <c r="K257" s="101"/>
      <c r="L257" s="101" t="s">
        <v>556</v>
      </c>
      <c r="M257" s="101" t="s">
        <v>10</v>
      </c>
      <c r="N257" s="102" t="s">
        <v>1128</v>
      </c>
      <c r="O257" s="101"/>
      <c r="P257" s="101" t="s">
        <v>6</v>
      </c>
      <c r="Q257" s="101" t="s">
        <v>10</v>
      </c>
      <c r="R257" s="102" t="s">
        <v>510</v>
      </c>
      <c r="S257" s="98"/>
    </row>
    <row r="258" spans="1:19" ht="26.4" customHeight="1" x14ac:dyDescent="0.25">
      <c r="A258" s="101" t="s">
        <v>365</v>
      </c>
      <c r="B258" s="101" t="s">
        <v>11</v>
      </c>
      <c r="C258" s="102" t="s">
        <v>938</v>
      </c>
      <c r="D258" s="101" t="s">
        <v>521</v>
      </c>
      <c r="E258" s="101" t="s">
        <v>521</v>
      </c>
      <c r="F258" s="102" t="s">
        <v>521</v>
      </c>
      <c r="G258" s="101"/>
      <c r="H258" s="101" t="s">
        <v>521</v>
      </c>
      <c r="I258" s="101" t="s">
        <v>521</v>
      </c>
      <c r="J258" s="102" t="s">
        <v>521</v>
      </c>
      <c r="K258" s="101"/>
      <c r="L258" s="101" t="s">
        <v>6</v>
      </c>
      <c r="M258" s="101" t="s">
        <v>10</v>
      </c>
      <c r="N258" s="102" t="s">
        <v>510</v>
      </c>
      <c r="O258" s="101"/>
      <c r="P258" s="101" t="s">
        <v>6</v>
      </c>
      <c r="Q258" s="101" t="s">
        <v>10</v>
      </c>
      <c r="R258" s="102" t="s">
        <v>510</v>
      </c>
      <c r="S258" s="98"/>
    </row>
    <row r="259" spans="1:19" ht="26.4" customHeight="1" x14ac:dyDescent="0.25">
      <c r="A259" s="101" t="s">
        <v>366</v>
      </c>
      <c r="B259" s="101" t="s">
        <v>11</v>
      </c>
      <c r="C259" s="102" t="s">
        <v>939</v>
      </c>
      <c r="D259" s="101" t="s">
        <v>6</v>
      </c>
      <c r="E259" s="101" t="s">
        <v>10</v>
      </c>
      <c r="F259" s="102" t="s">
        <v>510</v>
      </c>
      <c r="G259" s="101"/>
      <c r="H259" s="101" t="s">
        <v>6</v>
      </c>
      <c r="I259" s="101" t="s">
        <v>10</v>
      </c>
      <c r="J259" s="102" t="s">
        <v>510</v>
      </c>
      <c r="K259" s="101"/>
      <c r="L259" s="101" t="s">
        <v>6</v>
      </c>
      <c r="M259" s="101" t="s">
        <v>10</v>
      </c>
      <c r="N259" s="102" t="s">
        <v>510</v>
      </c>
      <c r="O259" s="101"/>
      <c r="P259" s="101" t="s">
        <v>6</v>
      </c>
      <c r="Q259" s="101" t="s">
        <v>10</v>
      </c>
      <c r="R259" s="102" t="s">
        <v>510</v>
      </c>
      <c r="S259" s="98"/>
    </row>
    <row r="260" spans="1:19" ht="52.8" customHeight="1" x14ac:dyDescent="0.25">
      <c r="A260" s="101" t="s">
        <v>367</v>
      </c>
      <c r="B260" s="101" t="s">
        <v>11</v>
      </c>
      <c r="C260" s="102" t="s">
        <v>940</v>
      </c>
      <c r="D260" s="101" t="s">
        <v>941</v>
      </c>
      <c r="E260" s="101" t="s">
        <v>10</v>
      </c>
      <c r="F260" s="102" t="s">
        <v>942</v>
      </c>
      <c r="G260" s="101"/>
      <c r="H260" s="101" t="s">
        <v>941</v>
      </c>
      <c r="I260" s="101" t="s">
        <v>10</v>
      </c>
      <c r="J260" s="102" t="s">
        <v>942</v>
      </c>
      <c r="K260" s="101"/>
      <c r="L260" s="101" t="s">
        <v>941</v>
      </c>
      <c r="M260" s="101" t="s">
        <v>10</v>
      </c>
      <c r="N260" s="102" t="s">
        <v>942</v>
      </c>
      <c r="O260" s="101"/>
      <c r="P260" s="101" t="s">
        <v>941</v>
      </c>
      <c r="Q260" s="101" t="s">
        <v>10</v>
      </c>
      <c r="R260" s="102" t="s">
        <v>942</v>
      </c>
      <c r="S260" s="98"/>
    </row>
    <row r="261" spans="1:19" ht="26.4" customHeight="1" x14ac:dyDescent="0.25">
      <c r="A261" s="101" t="s">
        <v>368</v>
      </c>
      <c r="B261" s="101" t="s">
        <v>11</v>
      </c>
      <c r="C261" s="102" t="s">
        <v>943</v>
      </c>
      <c r="D261" s="101" t="s">
        <v>6</v>
      </c>
      <c r="E261" s="101" t="s">
        <v>10</v>
      </c>
      <c r="F261" s="102" t="s">
        <v>903</v>
      </c>
      <c r="G261" s="101"/>
      <c r="H261" s="101" t="s">
        <v>6</v>
      </c>
      <c r="I261" s="101" t="s">
        <v>10</v>
      </c>
      <c r="J261" s="102" t="s">
        <v>903</v>
      </c>
      <c r="K261" s="101"/>
      <c r="L261" s="101" t="s">
        <v>6</v>
      </c>
      <c r="M261" s="101" t="s">
        <v>10</v>
      </c>
      <c r="N261" s="102" t="s">
        <v>903</v>
      </c>
      <c r="O261" s="101"/>
      <c r="P261" s="101" t="s">
        <v>6</v>
      </c>
      <c r="Q261" s="101" t="s">
        <v>10</v>
      </c>
      <c r="R261" s="102" t="s">
        <v>903</v>
      </c>
      <c r="S261" s="98"/>
    </row>
    <row r="262" spans="1:19" ht="66" x14ac:dyDescent="0.25">
      <c r="A262" s="101" t="s">
        <v>369</v>
      </c>
      <c r="B262" s="101" t="s">
        <v>11</v>
      </c>
      <c r="C262" s="102" t="s">
        <v>944</v>
      </c>
      <c r="D262" s="101" t="s">
        <v>853</v>
      </c>
      <c r="E262" s="101" t="s">
        <v>13</v>
      </c>
      <c r="F262" s="102" t="s">
        <v>1154</v>
      </c>
      <c r="G262" s="101"/>
      <c r="H262" s="101" t="s">
        <v>853</v>
      </c>
      <c r="I262" s="101" t="s">
        <v>13</v>
      </c>
      <c r="J262" s="102" t="s">
        <v>1154</v>
      </c>
      <c r="K262" s="101"/>
      <c r="L262" s="101" t="s">
        <v>853</v>
      </c>
      <c r="M262" s="101" t="s">
        <v>13</v>
      </c>
      <c r="N262" s="102" t="s">
        <v>1154</v>
      </c>
      <c r="O262" s="101"/>
      <c r="P262" s="101" t="s">
        <v>853</v>
      </c>
      <c r="Q262" s="101" t="s">
        <v>13</v>
      </c>
      <c r="R262" s="102" t="s">
        <v>945</v>
      </c>
      <c r="S262" s="98"/>
    </row>
    <row r="263" spans="1:19" ht="26.4" customHeight="1" x14ac:dyDescent="0.25">
      <c r="A263" s="101" t="s">
        <v>370</v>
      </c>
      <c r="B263" s="101" t="s">
        <v>11</v>
      </c>
      <c r="C263" s="102" t="s">
        <v>946</v>
      </c>
      <c r="D263" s="101" t="s">
        <v>6</v>
      </c>
      <c r="E263" s="101" t="s">
        <v>10</v>
      </c>
      <c r="F263" s="102" t="s">
        <v>575</v>
      </c>
      <c r="G263" s="101"/>
      <c r="H263" s="101" t="s">
        <v>6</v>
      </c>
      <c r="I263" s="101" t="s">
        <v>10</v>
      </c>
      <c r="J263" s="102" t="s">
        <v>575</v>
      </c>
      <c r="K263" s="101"/>
      <c r="L263" s="101" t="s">
        <v>6</v>
      </c>
      <c r="M263" s="101" t="s">
        <v>10</v>
      </c>
      <c r="N263" s="102" t="s">
        <v>575</v>
      </c>
      <c r="O263" s="101"/>
      <c r="P263" s="101" t="s">
        <v>6</v>
      </c>
      <c r="Q263" s="101" t="s">
        <v>10</v>
      </c>
      <c r="R263" s="102" t="s">
        <v>575</v>
      </c>
      <c r="S263" s="98"/>
    </row>
    <row r="264" spans="1:19" ht="26.4" customHeight="1" x14ac:dyDescent="0.25">
      <c r="A264" s="101" t="s">
        <v>371</v>
      </c>
      <c r="B264" s="101" t="s">
        <v>12</v>
      </c>
      <c r="C264" s="102" t="s">
        <v>947</v>
      </c>
      <c r="D264" s="101" t="s">
        <v>948</v>
      </c>
      <c r="E264" s="101" t="s">
        <v>7</v>
      </c>
      <c r="F264" s="102" t="s">
        <v>949</v>
      </c>
      <c r="G264" s="101"/>
      <c r="H264" s="101" t="s">
        <v>948</v>
      </c>
      <c r="I264" s="101" t="s">
        <v>7</v>
      </c>
      <c r="J264" s="102" t="s">
        <v>949</v>
      </c>
      <c r="K264" s="101"/>
      <c r="L264" s="101" t="s">
        <v>948</v>
      </c>
      <c r="M264" s="101" t="s">
        <v>7</v>
      </c>
      <c r="N264" s="102" t="s">
        <v>949</v>
      </c>
      <c r="O264" s="101"/>
      <c r="P264" s="101" t="s">
        <v>948</v>
      </c>
      <c r="Q264" s="101" t="s">
        <v>7</v>
      </c>
      <c r="R264" s="102" t="s">
        <v>949</v>
      </c>
      <c r="S264" s="98"/>
    </row>
    <row r="265" spans="1:19" ht="13.2" customHeight="1" x14ac:dyDescent="0.25">
      <c r="A265" s="101" t="s">
        <v>372</v>
      </c>
      <c r="B265" s="101" t="s">
        <v>12</v>
      </c>
      <c r="C265" s="102" t="s">
        <v>950</v>
      </c>
      <c r="D265" s="101" t="s">
        <v>948</v>
      </c>
      <c r="E265" s="101" t="s">
        <v>7</v>
      </c>
      <c r="F265" s="102" t="s">
        <v>951</v>
      </c>
      <c r="G265" s="101"/>
      <c r="H265" s="101" t="s">
        <v>948</v>
      </c>
      <c r="I265" s="101" t="s">
        <v>7</v>
      </c>
      <c r="J265" s="102" t="s">
        <v>951</v>
      </c>
      <c r="K265" s="101"/>
      <c r="L265" s="101" t="s">
        <v>948</v>
      </c>
      <c r="M265" s="101" t="s">
        <v>7</v>
      </c>
      <c r="N265" s="102" t="s">
        <v>951</v>
      </c>
      <c r="O265" s="101"/>
      <c r="P265" s="101" t="s">
        <v>948</v>
      </c>
      <c r="Q265" s="101" t="s">
        <v>7</v>
      </c>
      <c r="R265" s="102" t="s">
        <v>951</v>
      </c>
      <c r="S265" s="98"/>
    </row>
    <row r="266" spans="1:19" ht="26.4" customHeight="1" x14ac:dyDescent="0.25">
      <c r="A266" s="101" t="s">
        <v>373</v>
      </c>
      <c r="B266" s="101" t="s">
        <v>12</v>
      </c>
      <c r="C266" s="102" t="s">
        <v>952</v>
      </c>
      <c r="D266" s="101" t="s">
        <v>948</v>
      </c>
      <c r="E266" s="101" t="s">
        <v>7</v>
      </c>
      <c r="F266" s="102" t="s">
        <v>953</v>
      </c>
      <c r="G266" s="101"/>
      <c r="H266" s="101" t="s">
        <v>948</v>
      </c>
      <c r="I266" s="101" t="s">
        <v>7</v>
      </c>
      <c r="J266" s="102" t="s">
        <v>953</v>
      </c>
      <c r="K266" s="101"/>
      <c r="L266" s="101" t="s">
        <v>948</v>
      </c>
      <c r="M266" s="101" t="s">
        <v>7</v>
      </c>
      <c r="N266" s="102" t="s">
        <v>953</v>
      </c>
      <c r="O266" s="101"/>
      <c r="P266" s="101" t="s">
        <v>948</v>
      </c>
      <c r="Q266" s="101" t="s">
        <v>7</v>
      </c>
      <c r="R266" s="102" t="s">
        <v>953</v>
      </c>
      <c r="S266" s="98"/>
    </row>
    <row r="267" spans="1:19" ht="26.4" customHeight="1" x14ac:dyDescent="0.25">
      <c r="A267" s="101" t="s">
        <v>374</v>
      </c>
      <c r="B267" s="101" t="s">
        <v>12</v>
      </c>
      <c r="C267" s="102" t="s">
        <v>954</v>
      </c>
      <c r="D267" s="101" t="s">
        <v>948</v>
      </c>
      <c r="E267" s="101" t="s">
        <v>7</v>
      </c>
      <c r="F267" s="102" t="s">
        <v>955</v>
      </c>
      <c r="G267" s="101"/>
      <c r="H267" s="101" t="s">
        <v>948</v>
      </c>
      <c r="I267" s="101" t="s">
        <v>7</v>
      </c>
      <c r="J267" s="102" t="s">
        <v>955</v>
      </c>
      <c r="K267" s="101"/>
      <c r="L267" s="101" t="s">
        <v>948</v>
      </c>
      <c r="M267" s="101" t="s">
        <v>7</v>
      </c>
      <c r="N267" s="102" t="s">
        <v>955</v>
      </c>
      <c r="O267" s="101"/>
      <c r="P267" s="101" t="s">
        <v>948</v>
      </c>
      <c r="Q267" s="101" t="s">
        <v>7</v>
      </c>
      <c r="R267" s="102" t="s">
        <v>955</v>
      </c>
      <c r="S267" s="98"/>
    </row>
    <row r="268" spans="1:19" ht="26.4" customHeight="1" x14ac:dyDescent="0.25">
      <c r="A268" s="101" t="s">
        <v>375</v>
      </c>
      <c r="B268" s="101" t="s">
        <v>12</v>
      </c>
      <c r="C268" s="102" t="s">
        <v>956</v>
      </c>
      <c r="D268" s="101" t="s">
        <v>948</v>
      </c>
      <c r="E268" s="101" t="s">
        <v>7</v>
      </c>
      <c r="F268" s="102" t="s">
        <v>949</v>
      </c>
      <c r="G268" s="101"/>
      <c r="H268" s="101" t="s">
        <v>948</v>
      </c>
      <c r="I268" s="101" t="s">
        <v>7</v>
      </c>
      <c r="J268" s="102" t="s">
        <v>949</v>
      </c>
      <c r="K268" s="101"/>
      <c r="L268" s="101" t="s">
        <v>948</v>
      </c>
      <c r="M268" s="101" t="s">
        <v>7</v>
      </c>
      <c r="N268" s="102" t="s">
        <v>949</v>
      </c>
      <c r="O268" s="101"/>
      <c r="P268" s="101" t="s">
        <v>948</v>
      </c>
      <c r="Q268" s="101" t="s">
        <v>7</v>
      </c>
      <c r="R268" s="102" t="s">
        <v>949</v>
      </c>
      <c r="S268" s="98"/>
    </row>
    <row r="269" spans="1:19" ht="52.8" customHeight="1" x14ac:dyDescent="0.25">
      <c r="A269" s="101" t="s">
        <v>376</v>
      </c>
      <c r="B269" s="101" t="s">
        <v>12</v>
      </c>
      <c r="C269" s="102" t="s">
        <v>957</v>
      </c>
      <c r="D269" s="103" t="s">
        <v>948</v>
      </c>
      <c r="E269" s="103" t="s">
        <v>13</v>
      </c>
      <c r="F269" s="104" t="s">
        <v>1102</v>
      </c>
      <c r="G269" s="103"/>
      <c r="H269" s="103" t="s">
        <v>948</v>
      </c>
      <c r="I269" s="103" t="s">
        <v>13</v>
      </c>
      <c r="J269" s="104" t="s">
        <v>1102</v>
      </c>
      <c r="K269" s="103"/>
      <c r="L269" s="103" t="s">
        <v>948</v>
      </c>
      <c r="M269" s="103" t="s">
        <v>13</v>
      </c>
      <c r="N269" s="104" t="s">
        <v>1102</v>
      </c>
      <c r="O269" s="103"/>
      <c r="P269" s="103" t="s">
        <v>948</v>
      </c>
      <c r="Q269" s="103" t="s">
        <v>13</v>
      </c>
      <c r="R269" s="104" t="s">
        <v>1102</v>
      </c>
      <c r="S269" s="98"/>
    </row>
    <row r="270" spans="1:19" ht="26.4" customHeight="1" x14ac:dyDescent="0.25">
      <c r="A270" s="101" t="s">
        <v>377</v>
      </c>
      <c r="B270" s="101" t="s">
        <v>12</v>
      </c>
      <c r="C270" s="102" t="s">
        <v>958</v>
      </c>
      <c r="D270" s="103" t="s">
        <v>948</v>
      </c>
      <c r="E270" s="103" t="s">
        <v>7</v>
      </c>
      <c r="F270" s="104" t="s">
        <v>955</v>
      </c>
      <c r="G270" s="103"/>
      <c r="H270" s="103" t="s">
        <v>948</v>
      </c>
      <c r="I270" s="103" t="s">
        <v>7</v>
      </c>
      <c r="J270" s="104" t="s">
        <v>955</v>
      </c>
      <c r="K270" s="103"/>
      <c r="L270" s="103" t="s">
        <v>948</v>
      </c>
      <c r="M270" s="103" t="s">
        <v>7</v>
      </c>
      <c r="N270" s="104" t="s">
        <v>955</v>
      </c>
      <c r="O270" s="103"/>
      <c r="P270" s="103" t="s">
        <v>948</v>
      </c>
      <c r="Q270" s="103" t="s">
        <v>7</v>
      </c>
      <c r="R270" s="104" t="s">
        <v>955</v>
      </c>
      <c r="S270" s="98"/>
    </row>
    <row r="271" spans="1:19" ht="26.4" customHeight="1" x14ac:dyDescent="0.25">
      <c r="A271" s="101" t="s">
        <v>378</v>
      </c>
      <c r="B271" s="101" t="s">
        <v>11</v>
      </c>
      <c r="C271" s="102" t="s">
        <v>959</v>
      </c>
      <c r="D271" s="103" t="s">
        <v>948</v>
      </c>
      <c r="E271" s="103" t="s">
        <v>7</v>
      </c>
      <c r="F271" s="104" t="s">
        <v>960</v>
      </c>
      <c r="G271" s="103"/>
      <c r="H271" s="103" t="s">
        <v>948</v>
      </c>
      <c r="I271" s="103" t="s">
        <v>7</v>
      </c>
      <c r="J271" s="104" t="s">
        <v>960</v>
      </c>
      <c r="K271" s="103"/>
      <c r="L271" s="103" t="s">
        <v>948</v>
      </c>
      <c r="M271" s="103" t="s">
        <v>7</v>
      </c>
      <c r="N271" s="104" t="s">
        <v>960</v>
      </c>
      <c r="O271" s="103"/>
      <c r="P271" s="103" t="s">
        <v>948</v>
      </c>
      <c r="Q271" s="103" t="s">
        <v>7</v>
      </c>
      <c r="R271" s="104" t="s">
        <v>960</v>
      </c>
      <c r="S271" s="98"/>
    </row>
    <row r="272" spans="1:19" ht="26.4" customHeight="1" x14ac:dyDescent="0.25">
      <c r="A272" s="101" t="s">
        <v>379</v>
      </c>
      <c r="B272" s="101" t="s">
        <v>47</v>
      </c>
      <c r="C272" s="102" t="s">
        <v>961</v>
      </c>
      <c r="D272" s="101" t="s">
        <v>521</v>
      </c>
      <c r="E272" s="101" t="s">
        <v>521</v>
      </c>
      <c r="F272" s="102" t="s">
        <v>521</v>
      </c>
      <c r="G272" s="101"/>
      <c r="H272" s="102" t="s">
        <v>521</v>
      </c>
      <c r="I272" s="102" t="s">
        <v>521</v>
      </c>
      <c r="J272" s="102" t="s">
        <v>521</v>
      </c>
      <c r="K272" s="101"/>
      <c r="L272" s="101" t="s">
        <v>948</v>
      </c>
      <c r="M272" s="101" t="s">
        <v>10</v>
      </c>
      <c r="N272" s="102" t="s">
        <v>922</v>
      </c>
      <c r="O272" s="101"/>
      <c r="P272" s="101" t="s">
        <v>948</v>
      </c>
      <c r="Q272" s="101" t="s">
        <v>10</v>
      </c>
      <c r="R272" s="102" t="s">
        <v>922</v>
      </c>
      <c r="S272" s="98"/>
    </row>
    <row r="273" spans="1:19" ht="26.4" customHeight="1" x14ac:dyDescent="0.25">
      <c r="A273" s="101" t="s">
        <v>380</v>
      </c>
      <c r="B273" s="101" t="s">
        <v>47</v>
      </c>
      <c r="C273" s="102" t="s">
        <v>962</v>
      </c>
      <c r="D273" s="101" t="s">
        <v>6</v>
      </c>
      <c r="E273" s="101" t="s">
        <v>10</v>
      </c>
      <c r="F273" s="102" t="s">
        <v>922</v>
      </c>
      <c r="G273" s="101"/>
      <c r="H273" s="101" t="s">
        <v>6</v>
      </c>
      <c r="I273" s="101" t="s">
        <v>10</v>
      </c>
      <c r="J273" s="102" t="s">
        <v>922</v>
      </c>
      <c r="K273" s="101"/>
      <c r="L273" s="101" t="s">
        <v>6</v>
      </c>
      <c r="M273" s="101" t="s">
        <v>10</v>
      </c>
      <c r="N273" s="102" t="s">
        <v>922</v>
      </c>
      <c r="O273" s="101"/>
      <c r="P273" s="101" t="s">
        <v>6</v>
      </c>
      <c r="Q273" s="101" t="s">
        <v>10</v>
      </c>
      <c r="R273" s="102" t="s">
        <v>922</v>
      </c>
      <c r="S273" s="98"/>
    </row>
    <row r="274" spans="1:19" ht="26.4" customHeight="1" x14ac:dyDescent="0.25">
      <c r="A274" s="101" t="s">
        <v>381</v>
      </c>
      <c r="B274" s="101" t="s">
        <v>12</v>
      </c>
      <c r="C274" s="102" t="s">
        <v>963</v>
      </c>
      <c r="D274" s="101" t="s">
        <v>6</v>
      </c>
      <c r="E274" s="101" t="s">
        <v>10</v>
      </c>
      <c r="F274" s="102" t="s">
        <v>964</v>
      </c>
      <c r="G274" s="101"/>
      <c r="H274" s="101" t="s">
        <v>6</v>
      </c>
      <c r="I274" s="101" t="s">
        <v>10</v>
      </c>
      <c r="J274" s="102" t="s">
        <v>964</v>
      </c>
      <c r="K274" s="101"/>
      <c r="L274" s="101" t="s">
        <v>6</v>
      </c>
      <c r="M274" s="101" t="s">
        <v>10</v>
      </c>
      <c r="N274" s="102" t="s">
        <v>964</v>
      </c>
      <c r="O274" s="101"/>
      <c r="P274" s="101" t="s">
        <v>6</v>
      </c>
      <c r="Q274" s="101" t="s">
        <v>10</v>
      </c>
      <c r="R274" s="102" t="s">
        <v>964</v>
      </c>
      <c r="S274" s="98"/>
    </row>
    <row r="275" spans="1:19" ht="26.4" customHeight="1" x14ac:dyDescent="0.25">
      <c r="A275" s="101" t="s">
        <v>382</v>
      </c>
      <c r="B275" s="101" t="s">
        <v>12</v>
      </c>
      <c r="C275" s="102" t="s">
        <v>965</v>
      </c>
      <c r="D275" s="101" t="s">
        <v>6</v>
      </c>
      <c r="E275" s="101" t="s">
        <v>10</v>
      </c>
      <c r="F275" s="102" t="s">
        <v>964</v>
      </c>
      <c r="G275" s="101"/>
      <c r="H275" s="101" t="s">
        <v>6</v>
      </c>
      <c r="I275" s="101" t="s">
        <v>10</v>
      </c>
      <c r="J275" s="102" t="s">
        <v>964</v>
      </c>
      <c r="K275" s="101"/>
      <c r="L275" s="101" t="s">
        <v>6</v>
      </c>
      <c r="M275" s="101" t="s">
        <v>10</v>
      </c>
      <c r="N275" s="102" t="s">
        <v>964</v>
      </c>
      <c r="O275" s="101"/>
      <c r="P275" s="101" t="s">
        <v>6</v>
      </c>
      <c r="Q275" s="101" t="s">
        <v>10</v>
      </c>
      <c r="R275" s="102" t="s">
        <v>964</v>
      </c>
      <c r="S275" s="98"/>
    </row>
    <row r="276" spans="1:19" ht="26.4" customHeight="1" x14ac:dyDescent="0.25">
      <c r="A276" s="101" t="s">
        <v>383</v>
      </c>
      <c r="B276" s="101" t="s">
        <v>11</v>
      </c>
      <c r="C276" s="102" t="s">
        <v>966</v>
      </c>
      <c r="D276" s="101" t="s">
        <v>6</v>
      </c>
      <c r="E276" s="101" t="s">
        <v>10</v>
      </c>
      <c r="F276" s="102" t="s">
        <v>964</v>
      </c>
      <c r="G276" s="101"/>
      <c r="H276" s="101" t="s">
        <v>6</v>
      </c>
      <c r="I276" s="101" t="s">
        <v>10</v>
      </c>
      <c r="J276" s="102" t="s">
        <v>964</v>
      </c>
      <c r="K276" s="101"/>
      <c r="L276" s="101" t="s">
        <v>6</v>
      </c>
      <c r="M276" s="101" t="s">
        <v>10</v>
      </c>
      <c r="N276" s="102" t="s">
        <v>575</v>
      </c>
      <c r="O276" s="101"/>
      <c r="P276" s="101" t="s">
        <v>6</v>
      </c>
      <c r="Q276" s="101" t="s">
        <v>10</v>
      </c>
      <c r="R276" s="102" t="s">
        <v>575</v>
      </c>
      <c r="S276" s="98"/>
    </row>
    <row r="277" spans="1:19" ht="26.4" customHeight="1" x14ac:dyDescent="0.25">
      <c r="A277" s="101" t="s">
        <v>384</v>
      </c>
      <c r="B277" s="101" t="s">
        <v>12</v>
      </c>
      <c r="C277" s="102" t="s">
        <v>967</v>
      </c>
      <c r="D277" s="101" t="s">
        <v>6</v>
      </c>
      <c r="E277" s="101" t="s">
        <v>10</v>
      </c>
      <c r="F277" s="102" t="s">
        <v>849</v>
      </c>
      <c r="G277" s="101"/>
      <c r="H277" s="101" t="s">
        <v>6</v>
      </c>
      <c r="I277" s="101" t="s">
        <v>10</v>
      </c>
      <c r="J277" s="102" t="s">
        <v>849</v>
      </c>
      <c r="K277" s="101"/>
      <c r="L277" s="101" t="s">
        <v>6</v>
      </c>
      <c r="M277" s="101" t="s">
        <v>10</v>
      </c>
      <c r="N277" s="102" t="s">
        <v>849</v>
      </c>
      <c r="O277" s="101"/>
      <c r="P277" s="101" t="s">
        <v>6</v>
      </c>
      <c r="Q277" s="101" t="s">
        <v>10</v>
      </c>
      <c r="R277" s="102" t="s">
        <v>849</v>
      </c>
      <c r="S277" s="98"/>
    </row>
    <row r="278" spans="1:19" ht="26.4" customHeight="1" x14ac:dyDescent="0.25">
      <c r="A278" s="101" t="s">
        <v>385</v>
      </c>
      <c r="B278" s="101" t="s">
        <v>12</v>
      </c>
      <c r="C278" s="102" t="s">
        <v>968</v>
      </c>
      <c r="D278" s="101" t="s">
        <v>6</v>
      </c>
      <c r="E278" s="101" t="s">
        <v>10</v>
      </c>
      <c r="F278" s="102" t="s">
        <v>849</v>
      </c>
      <c r="G278" s="101"/>
      <c r="H278" s="101" t="s">
        <v>6</v>
      </c>
      <c r="I278" s="101" t="s">
        <v>10</v>
      </c>
      <c r="J278" s="102" t="s">
        <v>849</v>
      </c>
      <c r="K278" s="101"/>
      <c r="L278" s="101" t="s">
        <v>6</v>
      </c>
      <c r="M278" s="101" t="s">
        <v>10</v>
      </c>
      <c r="N278" s="102" t="s">
        <v>849</v>
      </c>
      <c r="O278" s="101"/>
      <c r="P278" s="101" t="s">
        <v>6</v>
      </c>
      <c r="Q278" s="101" t="s">
        <v>10</v>
      </c>
      <c r="R278" s="102" t="s">
        <v>849</v>
      </c>
      <c r="S278" s="98"/>
    </row>
    <row r="279" spans="1:19" ht="26.4" customHeight="1" x14ac:dyDescent="0.25">
      <c r="A279" s="101" t="s">
        <v>386</v>
      </c>
      <c r="B279" s="101" t="s">
        <v>12</v>
      </c>
      <c r="C279" s="102" t="s">
        <v>969</v>
      </c>
      <c r="D279" s="101" t="s">
        <v>6</v>
      </c>
      <c r="E279" s="101" t="s">
        <v>10</v>
      </c>
      <c r="F279" s="102" t="s">
        <v>849</v>
      </c>
      <c r="G279" s="101"/>
      <c r="H279" s="101" t="s">
        <v>6</v>
      </c>
      <c r="I279" s="101" t="s">
        <v>10</v>
      </c>
      <c r="J279" s="102" t="s">
        <v>849</v>
      </c>
      <c r="K279" s="101"/>
      <c r="L279" s="101" t="s">
        <v>6</v>
      </c>
      <c r="M279" s="101" t="s">
        <v>10</v>
      </c>
      <c r="N279" s="102" t="s">
        <v>849</v>
      </c>
      <c r="O279" s="101"/>
      <c r="P279" s="101" t="s">
        <v>6</v>
      </c>
      <c r="Q279" s="101" t="s">
        <v>10</v>
      </c>
      <c r="R279" s="102" t="s">
        <v>849</v>
      </c>
      <c r="S279" s="98"/>
    </row>
    <row r="280" spans="1:19" ht="26.4" customHeight="1" x14ac:dyDescent="0.25">
      <c r="A280" s="101" t="s">
        <v>387</v>
      </c>
      <c r="B280" s="101" t="s">
        <v>12</v>
      </c>
      <c r="C280" s="102" t="s">
        <v>970</v>
      </c>
      <c r="D280" s="101" t="s">
        <v>6</v>
      </c>
      <c r="E280" s="101" t="s">
        <v>10</v>
      </c>
      <c r="F280" s="102" t="s">
        <v>849</v>
      </c>
      <c r="G280" s="101"/>
      <c r="H280" s="101" t="s">
        <v>6</v>
      </c>
      <c r="I280" s="101" t="s">
        <v>10</v>
      </c>
      <c r="J280" s="102" t="s">
        <v>849</v>
      </c>
      <c r="K280" s="101"/>
      <c r="L280" s="101" t="s">
        <v>6</v>
      </c>
      <c r="M280" s="101" t="s">
        <v>10</v>
      </c>
      <c r="N280" s="102" t="s">
        <v>849</v>
      </c>
      <c r="O280" s="101"/>
      <c r="P280" s="101" t="s">
        <v>6</v>
      </c>
      <c r="Q280" s="101" t="s">
        <v>10</v>
      </c>
      <c r="R280" s="102" t="s">
        <v>849</v>
      </c>
      <c r="S280" s="98"/>
    </row>
    <row r="281" spans="1:19" ht="26.4" customHeight="1" x14ac:dyDescent="0.25">
      <c r="A281" s="101" t="s">
        <v>388</v>
      </c>
      <c r="B281" s="101" t="s">
        <v>12</v>
      </c>
      <c r="C281" s="102" t="s">
        <v>971</v>
      </c>
      <c r="D281" s="101" t="s">
        <v>6</v>
      </c>
      <c r="E281" s="101" t="s">
        <v>10</v>
      </c>
      <c r="F281" s="102" t="s">
        <v>849</v>
      </c>
      <c r="G281" s="101"/>
      <c r="H281" s="101" t="s">
        <v>6</v>
      </c>
      <c r="I281" s="101" t="s">
        <v>10</v>
      </c>
      <c r="J281" s="102" t="s">
        <v>849</v>
      </c>
      <c r="K281" s="101"/>
      <c r="L281" s="101" t="s">
        <v>6</v>
      </c>
      <c r="M281" s="101" t="s">
        <v>10</v>
      </c>
      <c r="N281" s="102" t="s">
        <v>849</v>
      </c>
      <c r="O281" s="101"/>
      <c r="P281" s="101" t="s">
        <v>6</v>
      </c>
      <c r="Q281" s="101" t="s">
        <v>10</v>
      </c>
      <c r="R281" s="102" t="s">
        <v>849</v>
      </c>
      <c r="S281" s="98"/>
    </row>
    <row r="282" spans="1:19" ht="52.8" customHeight="1" x14ac:dyDescent="0.25">
      <c r="A282" s="101" t="s">
        <v>389</v>
      </c>
      <c r="B282" s="101" t="s">
        <v>12</v>
      </c>
      <c r="C282" s="102" t="s">
        <v>972</v>
      </c>
      <c r="D282" s="101" t="s">
        <v>556</v>
      </c>
      <c r="E282" s="101" t="s">
        <v>13</v>
      </c>
      <c r="F282" s="102" t="s">
        <v>973</v>
      </c>
      <c r="G282" s="101"/>
      <c r="H282" s="101" t="s">
        <v>556</v>
      </c>
      <c r="I282" s="101" t="s">
        <v>13</v>
      </c>
      <c r="J282" s="102" t="s">
        <v>973</v>
      </c>
      <c r="K282" s="101"/>
      <c r="L282" s="101" t="s">
        <v>556</v>
      </c>
      <c r="M282" s="101" t="s">
        <v>13</v>
      </c>
      <c r="N282" s="102" t="s">
        <v>973</v>
      </c>
      <c r="O282" s="101"/>
      <c r="P282" s="101" t="s">
        <v>556</v>
      </c>
      <c r="Q282" s="101" t="s">
        <v>13</v>
      </c>
      <c r="R282" s="102" t="s">
        <v>973</v>
      </c>
      <c r="S282" s="98"/>
    </row>
    <row r="283" spans="1:19" ht="26.4" customHeight="1" x14ac:dyDescent="0.25">
      <c r="A283" s="101" t="s">
        <v>390</v>
      </c>
      <c r="B283" s="101" t="s">
        <v>12</v>
      </c>
      <c r="C283" s="102" t="s">
        <v>974</v>
      </c>
      <c r="D283" s="101" t="s">
        <v>6</v>
      </c>
      <c r="E283" s="101" t="s">
        <v>10</v>
      </c>
      <c r="F283" s="102" t="s">
        <v>849</v>
      </c>
      <c r="G283" s="101"/>
      <c r="H283" s="101" t="s">
        <v>6</v>
      </c>
      <c r="I283" s="101" t="s">
        <v>10</v>
      </c>
      <c r="J283" s="102" t="s">
        <v>849</v>
      </c>
      <c r="K283" s="101"/>
      <c r="L283" s="101" t="s">
        <v>6</v>
      </c>
      <c r="M283" s="101" t="s">
        <v>10</v>
      </c>
      <c r="N283" s="102" t="s">
        <v>849</v>
      </c>
      <c r="O283" s="101"/>
      <c r="P283" s="101" t="s">
        <v>6</v>
      </c>
      <c r="Q283" s="101" t="s">
        <v>10</v>
      </c>
      <c r="R283" s="102" t="s">
        <v>849</v>
      </c>
      <c r="S283" s="98"/>
    </row>
    <row r="284" spans="1:19" ht="26.4" customHeight="1" x14ac:dyDescent="0.25">
      <c r="A284" s="101" t="s">
        <v>391</v>
      </c>
      <c r="B284" s="101" t="s">
        <v>12</v>
      </c>
      <c r="C284" s="102" t="s">
        <v>975</v>
      </c>
      <c r="D284" s="101" t="s">
        <v>6</v>
      </c>
      <c r="E284" s="101" t="s">
        <v>10</v>
      </c>
      <c r="F284" s="102" t="s">
        <v>849</v>
      </c>
      <c r="G284" s="101"/>
      <c r="H284" s="101" t="s">
        <v>6</v>
      </c>
      <c r="I284" s="101" t="s">
        <v>10</v>
      </c>
      <c r="J284" s="102" t="s">
        <v>849</v>
      </c>
      <c r="K284" s="101"/>
      <c r="L284" s="101" t="s">
        <v>6</v>
      </c>
      <c r="M284" s="101" t="s">
        <v>10</v>
      </c>
      <c r="N284" s="102" t="s">
        <v>849</v>
      </c>
      <c r="O284" s="101"/>
      <c r="P284" s="101" t="s">
        <v>6</v>
      </c>
      <c r="Q284" s="101" t="s">
        <v>10</v>
      </c>
      <c r="R284" s="102" t="s">
        <v>849</v>
      </c>
      <c r="S284" s="98"/>
    </row>
    <row r="285" spans="1:19" ht="26.4" customHeight="1" x14ac:dyDescent="0.25">
      <c r="A285" s="101" t="s">
        <v>392</v>
      </c>
      <c r="B285" s="101" t="s">
        <v>12</v>
      </c>
      <c r="C285" s="102" t="s">
        <v>976</v>
      </c>
      <c r="D285" s="101" t="s">
        <v>6</v>
      </c>
      <c r="E285" s="101" t="s">
        <v>10</v>
      </c>
      <c r="F285" s="102" t="s">
        <v>849</v>
      </c>
      <c r="G285" s="101"/>
      <c r="H285" s="101" t="s">
        <v>6</v>
      </c>
      <c r="I285" s="101" t="s">
        <v>10</v>
      </c>
      <c r="J285" s="102" t="s">
        <v>849</v>
      </c>
      <c r="K285" s="101"/>
      <c r="L285" s="101" t="s">
        <v>6</v>
      </c>
      <c r="M285" s="101" t="s">
        <v>10</v>
      </c>
      <c r="N285" s="102" t="s">
        <v>849</v>
      </c>
      <c r="O285" s="101"/>
      <c r="P285" s="101" t="s">
        <v>6</v>
      </c>
      <c r="Q285" s="101" t="s">
        <v>10</v>
      </c>
      <c r="R285" s="102" t="s">
        <v>849</v>
      </c>
      <c r="S285" s="98"/>
    </row>
    <row r="286" spans="1:19" ht="26.4" customHeight="1" x14ac:dyDescent="0.25">
      <c r="A286" s="101" t="s">
        <v>393</v>
      </c>
      <c r="B286" s="101" t="s">
        <v>12</v>
      </c>
      <c r="C286" s="102" t="s">
        <v>977</v>
      </c>
      <c r="D286" s="101" t="s">
        <v>6</v>
      </c>
      <c r="E286" s="101" t="s">
        <v>10</v>
      </c>
      <c r="F286" s="102" t="s">
        <v>849</v>
      </c>
      <c r="G286" s="101"/>
      <c r="H286" s="101" t="s">
        <v>6</v>
      </c>
      <c r="I286" s="101" t="s">
        <v>10</v>
      </c>
      <c r="J286" s="102" t="s">
        <v>849</v>
      </c>
      <c r="K286" s="101"/>
      <c r="L286" s="101" t="s">
        <v>6</v>
      </c>
      <c r="M286" s="101" t="s">
        <v>10</v>
      </c>
      <c r="N286" s="102" t="s">
        <v>849</v>
      </c>
      <c r="O286" s="101"/>
      <c r="P286" s="101" t="s">
        <v>6</v>
      </c>
      <c r="Q286" s="101" t="s">
        <v>10</v>
      </c>
      <c r="R286" s="102" t="s">
        <v>849</v>
      </c>
      <c r="S286" s="98"/>
    </row>
    <row r="287" spans="1:19" ht="26.4" customHeight="1" x14ac:dyDescent="0.25">
      <c r="A287" s="101" t="s">
        <v>394</v>
      </c>
      <c r="B287" s="101" t="s">
        <v>12</v>
      </c>
      <c r="C287" s="102" t="s">
        <v>978</v>
      </c>
      <c r="D287" s="101" t="s">
        <v>6</v>
      </c>
      <c r="E287" s="101" t="s">
        <v>10</v>
      </c>
      <c r="F287" s="102" t="s">
        <v>849</v>
      </c>
      <c r="G287" s="101"/>
      <c r="H287" s="101" t="s">
        <v>6</v>
      </c>
      <c r="I287" s="101" t="s">
        <v>10</v>
      </c>
      <c r="J287" s="102" t="s">
        <v>849</v>
      </c>
      <c r="K287" s="101"/>
      <c r="L287" s="101" t="s">
        <v>6</v>
      </c>
      <c r="M287" s="101" t="s">
        <v>10</v>
      </c>
      <c r="N287" s="102" t="s">
        <v>849</v>
      </c>
      <c r="O287" s="101"/>
      <c r="P287" s="101" t="s">
        <v>6</v>
      </c>
      <c r="Q287" s="101" t="s">
        <v>10</v>
      </c>
      <c r="R287" s="102" t="s">
        <v>849</v>
      </c>
      <c r="S287" s="98"/>
    </row>
    <row r="288" spans="1:19" ht="26.4" customHeight="1" x14ac:dyDescent="0.25">
      <c r="A288" s="101" t="s">
        <v>395</v>
      </c>
      <c r="B288" s="101" t="s">
        <v>12</v>
      </c>
      <c r="C288" s="102" t="s">
        <v>979</v>
      </c>
      <c r="D288" s="101" t="s">
        <v>6</v>
      </c>
      <c r="E288" s="101" t="s">
        <v>10</v>
      </c>
      <c r="F288" s="102" t="s">
        <v>849</v>
      </c>
      <c r="G288" s="101"/>
      <c r="H288" s="101" t="s">
        <v>6</v>
      </c>
      <c r="I288" s="101" t="s">
        <v>10</v>
      </c>
      <c r="J288" s="102" t="s">
        <v>849</v>
      </c>
      <c r="K288" s="101"/>
      <c r="L288" s="101" t="s">
        <v>6</v>
      </c>
      <c r="M288" s="101" t="s">
        <v>10</v>
      </c>
      <c r="N288" s="102" t="s">
        <v>849</v>
      </c>
      <c r="O288" s="101"/>
      <c r="P288" s="101" t="s">
        <v>6</v>
      </c>
      <c r="Q288" s="101" t="s">
        <v>10</v>
      </c>
      <c r="R288" s="102" t="s">
        <v>849</v>
      </c>
      <c r="S288" s="98"/>
    </row>
    <row r="289" spans="1:19" ht="26.4" customHeight="1" x14ac:dyDescent="0.25">
      <c r="A289" s="101" t="s">
        <v>396</v>
      </c>
      <c r="B289" s="101" t="s">
        <v>12</v>
      </c>
      <c r="C289" s="102" t="s">
        <v>980</v>
      </c>
      <c r="D289" s="101" t="s">
        <v>6</v>
      </c>
      <c r="E289" s="101" t="s">
        <v>10</v>
      </c>
      <c r="F289" s="102" t="s">
        <v>849</v>
      </c>
      <c r="G289" s="101"/>
      <c r="H289" s="101" t="s">
        <v>6</v>
      </c>
      <c r="I289" s="101" t="s">
        <v>10</v>
      </c>
      <c r="J289" s="102" t="s">
        <v>849</v>
      </c>
      <c r="K289" s="101"/>
      <c r="L289" s="101" t="s">
        <v>6</v>
      </c>
      <c r="M289" s="101" t="s">
        <v>10</v>
      </c>
      <c r="N289" s="102" t="s">
        <v>849</v>
      </c>
      <c r="O289" s="101"/>
      <c r="P289" s="101" t="s">
        <v>6</v>
      </c>
      <c r="Q289" s="101" t="s">
        <v>10</v>
      </c>
      <c r="R289" s="102" t="s">
        <v>849</v>
      </c>
      <c r="S289" s="98"/>
    </row>
    <row r="290" spans="1:19" ht="26.4" customHeight="1" x14ac:dyDescent="0.25">
      <c r="A290" s="101" t="s">
        <v>397</v>
      </c>
      <c r="B290" s="101" t="s">
        <v>12</v>
      </c>
      <c r="C290" s="102" t="s">
        <v>981</v>
      </c>
      <c r="D290" s="101" t="s">
        <v>6</v>
      </c>
      <c r="E290" s="101" t="s">
        <v>10</v>
      </c>
      <c r="F290" s="102" t="s">
        <v>849</v>
      </c>
      <c r="G290" s="101"/>
      <c r="H290" s="101" t="s">
        <v>6</v>
      </c>
      <c r="I290" s="101" t="s">
        <v>10</v>
      </c>
      <c r="J290" s="102" t="s">
        <v>849</v>
      </c>
      <c r="K290" s="101"/>
      <c r="L290" s="101" t="s">
        <v>6</v>
      </c>
      <c r="M290" s="101" t="s">
        <v>10</v>
      </c>
      <c r="N290" s="102" t="s">
        <v>849</v>
      </c>
      <c r="O290" s="101"/>
      <c r="P290" s="101" t="s">
        <v>6</v>
      </c>
      <c r="Q290" s="101" t="s">
        <v>10</v>
      </c>
      <c r="R290" s="102" t="s">
        <v>849</v>
      </c>
      <c r="S290" s="98"/>
    </row>
    <row r="291" spans="1:19" ht="52.8" customHeight="1" x14ac:dyDescent="0.25">
      <c r="A291" s="101" t="s">
        <v>398</v>
      </c>
      <c r="B291" s="101" t="s">
        <v>12</v>
      </c>
      <c r="C291" s="102" t="s">
        <v>982</v>
      </c>
      <c r="D291" s="101" t="s">
        <v>6</v>
      </c>
      <c r="E291" s="101" t="s">
        <v>10</v>
      </c>
      <c r="F291" s="102" t="s">
        <v>849</v>
      </c>
      <c r="G291" s="101"/>
      <c r="H291" s="101" t="s">
        <v>6</v>
      </c>
      <c r="I291" s="101" t="s">
        <v>10</v>
      </c>
      <c r="J291" s="102" t="s">
        <v>849</v>
      </c>
      <c r="K291" s="101"/>
      <c r="L291" s="101" t="s">
        <v>6</v>
      </c>
      <c r="M291" s="101" t="s">
        <v>10</v>
      </c>
      <c r="N291" s="102" t="s">
        <v>849</v>
      </c>
      <c r="O291" s="101"/>
      <c r="P291" s="101" t="s">
        <v>6</v>
      </c>
      <c r="Q291" s="101" t="s">
        <v>10</v>
      </c>
      <c r="R291" s="102" t="s">
        <v>849</v>
      </c>
      <c r="S291" s="98"/>
    </row>
    <row r="292" spans="1:19" ht="26.4" customHeight="1" x14ac:dyDescent="0.25">
      <c r="A292" s="101" t="s">
        <v>399</v>
      </c>
      <c r="B292" s="101" t="s">
        <v>12</v>
      </c>
      <c r="C292" s="102" t="s">
        <v>983</v>
      </c>
      <c r="D292" s="101" t="s">
        <v>6</v>
      </c>
      <c r="E292" s="101" t="s">
        <v>10</v>
      </c>
      <c r="F292" s="102" t="s">
        <v>849</v>
      </c>
      <c r="G292" s="101"/>
      <c r="H292" s="101" t="s">
        <v>6</v>
      </c>
      <c r="I292" s="101" t="s">
        <v>10</v>
      </c>
      <c r="J292" s="102" t="s">
        <v>849</v>
      </c>
      <c r="K292" s="101"/>
      <c r="L292" s="101" t="s">
        <v>6</v>
      </c>
      <c r="M292" s="101" t="s">
        <v>10</v>
      </c>
      <c r="N292" s="102" t="s">
        <v>849</v>
      </c>
      <c r="O292" s="101"/>
      <c r="P292" s="101" t="s">
        <v>6</v>
      </c>
      <c r="Q292" s="101" t="s">
        <v>10</v>
      </c>
      <c r="R292" s="102" t="s">
        <v>849</v>
      </c>
      <c r="S292" s="98"/>
    </row>
    <row r="293" spans="1:19" ht="26.4" customHeight="1" x14ac:dyDescent="0.25">
      <c r="A293" s="101" t="s">
        <v>400</v>
      </c>
      <c r="B293" s="101" t="s">
        <v>12</v>
      </c>
      <c r="C293" s="102" t="s">
        <v>984</v>
      </c>
      <c r="D293" s="101" t="s">
        <v>6</v>
      </c>
      <c r="E293" s="101" t="s">
        <v>10</v>
      </c>
      <c r="F293" s="102" t="s">
        <v>849</v>
      </c>
      <c r="G293" s="101"/>
      <c r="H293" s="101" t="s">
        <v>6</v>
      </c>
      <c r="I293" s="101" t="s">
        <v>10</v>
      </c>
      <c r="J293" s="102" t="s">
        <v>849</v>
      </c>
      <c r="K293" s="101"/>
      <c r="L293" s="101" t="s">
        <v>6</v>
      </c>
      <c r="M293" s="101" t="s">
        <v>10</v>
      </c>
      <c r="N293" s="102" t="s">
        <v>849</v>
      </c>
      <c r="O293" s="101"/>
      <c r="P293" s="101" t="s">
        <v>6</v>
      </c>
      <c r="Q293" s="101" t="s">
        <v>10</v>
      </c>
      <c r="R293" s="102" t="s">
        <v>849</v>
      </c>
      <c r="S293" s="98"/>
    </row>
    <row r="294" spans="1:19" ht="26.4" customHeight="1" x14ac:dyDescent="0.25">
      <c r="A294" s="101" t="s">
        <v>401</v>
      </c>
      <c r="B294" s="101" t="s">
        <v>12</v>
      </c>
      <c r="C294" s="102" t="s">
        <v>985</v>
      </c>
      <c r="D294" s="101" t="s">
        <v>521</v>
      </c>
      <c r="E294" s="101" t="s">
        <v>521</v>
      </c>
      <c r="F294" s="102" t="s">
        <v>521</v>
      </c>
      <c r="G294" s="101"/>
      <c r="H294" s="101" t="s">
        <v>6</v>
      </c>
      <c r="I294" s="101" t="s">
        <v>10</v>
      </c>
      <c r="J294" s="102" t="s">
        <v>849</v>
      </c>
      <c r="K294" s="101"/>
      <c r="L294" s="101" t="s">
        <v>6</v>
      </c>
      <c r="M294" s="101" t="s">
        <v>10</v>
      </c>
      <c r="N294" s="102" t="s">
        <v>849</v>
      </c>
      <c r="O294" s="101"/>
      <c r="P294" s="101" t="s">
        <v>6</v>
      </c>
      <c r="Q294" s="101" t="s">
        <v>10</v>
      </c>
      <c r="R294" s="102" t="s">
        <v>849</v>
      </c>
      <c r="S294" s="98"/>
    </row>
    <row r="295" spans="1:19" ht="26.4" customHeight="1" x14ac:dyDescent="0.25">
      <c r="A295" s="101" t="s">
        <v>402</v>
      </c>
      <c r="B295" s="101" t="s">
        <v>11</v>
      </c>
      <c r="C295" s="102" t="s">
        <v>986</v>
      </c>
      <c r="D295" s="101" t="s">
        <v>6</v>
      </c>
      <c r="E295" s="101" t="s">
        <v>10</v>
      </c>
      <c r="F295" s="102" t="s">
        <v>987</v>
      </c>
      <c r="G295" s="101"/>
      <c r="H295" s="101" t="s">
        <v>6</v>
      </c>
      <c r="I295" s="101" t="s">
        <v>10</v>
      </c>
      <c r="J295" s="102" t="s">
        <v>987</v>
      </c>
      <c r="K295" s="101"/>
      <c r="L295" s="101" t="s">
        <v>6</v>
      </c>
      <c r="M295" s="101" t="s">
        <v>10</v>
      </c>
      <c r="N295" s="102" t="s">
        <v>987</v>
      </c>
      <c r="O295" s="101"/>
      <c r="P295" s="101" t="s">
        <v>6</v>
      </c>
      <c r="Q295" s="101" t="s">
        <v>10</v>
      </c>
      <c r="R295" s="102" t="s">
        <v>987</v>
      </c>
      <c r="S295" s="98"/>
    </row>
    <row r="296" spans="1:19" ht="26.4" customHeight="1" x14ac:dyDescent="0.25">
      <c r="A296" s="101" t="s">
        <v>403</v>
      </c>
      <c r="B296" s="101" t="s">
        <v>11</v>
      </c>
      <c r="C296" s="102" t="s">
        <v>988</v>
      </c>
      <c r="D296" s="101" t="s">
        <v>6</v>
      </c>
      <c r="E296" s="101" t="s">
        <v>10</v>
      </c>
      <c r="F296" s="102" t="s">
        <v>989</v>
      </c>
      <c r="G296" s="101"/>
      <c r="H296" s="101" t="s">
        <v>6</v>
      </c>
      <c r="I296" s="101" t="s">
        <v>10</v>
      </c>
      <c r="J296" s="102" t="s">
        <v>989</v>
      </c>
      <c r="K296" s="101"/>
      <c r="L296" s="101" t="s">
        <v>6</v>
      </c>
      <c r="M296" s="101" t="s">
        <v>10</v>
      </c>
      <c r="N296" s="102" t="s">
        <v>989</v>
      </c>
      <c r="O296" s="101"/>
      <c r="P296" s="101" t="s">
        <v>6</v>
      </c>
      <c r="Q296" s="101" t="s">
        <v>10</v>
      </c>
      <c r="R296" s="102" t="s">
        <v>989</v>
      </c>
      <c r="S296" s="98"/>
    </row>
    <row r="297" spans="1:19" ht="39.6" customHeight="1" x14ac:dyDescent="0.25">
      <c r="A297" s="101" t="s">
        <v>404</v>
      </c>
      <c r="B297" s="101" t="s">
        <v>11</v>
      </c>
      <c r="C297" s="102" t="s">
        <v>990</v>
      </c>
      <c r="D297" s="101" t="s">
        <v>6</v>
      </c>
      <c r="E297" s="101" t="s">
        <v>10</v>
      </c>
      <c r="F297" s="102" t="s">
        <v>991</v>
      </c>
      <c r="G297" s="101"/>
      <c r="H297" s="101" t="s">
        <v>6</v>
      </c>
      <c r="I297" s="101" t="s">
        <v>10</v>
      </c>
      <c r="J297" s="102" t="s">
        <v>991</v>
      </c>
      <c r="K297" s="101"/>
      <c r="L297" s="101" t="s">
        <v>6</v>
      </c>
      <c r="M297" s="101" t="s">
        <v>10</v>
      </c>
      <c r="N297" s="102" t="s">
        <v>991</v>
      </c>
      <c r="O297" s="101"/>
      <c r="P297" s="101" t="s">
        <v>6</v>
      </c>
      <c r="Q297" s="101" t="s">
        <v>10</v>
      </c>
      <c r="R297" s="102" t="s">
        <v>991</v>
      </c>
      <c r="S297" s="98"/>
    </row>
    <row r="298" spans="1:19" ht="26.4" customHeight="1" x14ac:dyDescent="0.25">
      <c r="A298" s="101" t="s">
        <v>405</v>
      </c>
      <c r="B298" s="101" t="s">
        <v>11</v>
      </c>
      <c r="C298" s="102" t="s">
        <v>992</v>
      </c>
      <c r="D298" s="101" t="s">
        <v>6</v>
      </c>
      <c r="E298" s="101" t="s">
        <v>10</v>
      </c>
      <c r="F298" s="102" t="s">
        <v>993</v>
      </c>
      <c r="G298" s="101"/>
      <c r="H298" s="101" t="s">
        <v>6</v>
      </c>
      <c r="I298" s="101" t="s">
        <v>10</v>
      </c>
      <c r="J298" s="102" t="s">
        <v>993</v>
      </c>
      <c r="K298" s="101"/>
      <c r="L298" s="101" t="s">
        <v>6</v>
      </c>
      <c r="M298" s="101" t="s">
        <v>10</v>
      </c>
      <c r="N298" s="102" t="s">
        <v>993</v>
      </c>
      <c r="O298" s="101"/>
      <c r="P298" s="101" t="s">
        <v>6</v>
      </c>
      <c r="Q298" s="101" t="s">
        <v>10</v>
      </c>
      <c r="R298" s="102" t="s">
        <v>993</v>
      </c>
      <c r="S298" s="98"/>
    </row>
    <row r="299" spans="1:19" ht="26.4" customHeight="1" x14ac:dyDescent="0.25">
      <c r="A299" s="101" t="s">
        <v>406</v>
      </c>
      <c r="B299" s="101" t="s">
        <v>11</v>
      </c>
      <c r="C299" s="102" t="s">
        <v>994</v>
      </c>
      <c r="D299" s="101" t="s">
        <v>6</v>
      </c>
      <c r="E299" s="101" t="s">
        <v>10</v>
      </c>
      <c r="F299" s="102" t="s">
        <v>995</v>
      </c>
      <c r="G299" s="101"/>
      <c r="H299" s="101" t="s">
        <v>6</v>
      </c>
      <c r="I299" s="101" t="s">
        <v>10</v>
      </c>
      <c r="J299" s="102" t="s">
        <v>995</v>
      </c>
      <c r="K299" s="101"/>
      <c r="L299" s="101" t="s">
        <v>6</v>
      </c>
      <c r="M299" s="101" t="s">
        <v>10</v>
      </c>
      <c r="N299" s="102" t="s">
        <v>995</v>
      </c>
      <c r="O299" s="101"/>
      <c r="P299" s="101" t="s">
        <v>6</v>
      </c>
      <c r="Q299" s="101" t="s">
        <v>10</v>
      </c>
      <c r="R299" s="102" t="s">
        <v>995</v>
      </c>
      <c r="S299" s="98"/>
    </row>
    <row r="300" spans="1:19" ht="26.4" customHeight="1" x14ac:dyDescent="0.25">
      <c r="A300" s="101" t="s">
        <v>407</v>
      </c>
      <c r="B300" s="101" t="s">
        <v>11</v>
      </c>
      <c r="C300" s="102" t="s">
        <v>996</v>
      </c>
      <c r="D300" s="101" t="s">
        <v>6</v>
      </c>
      <c r="E300" s="101" t="s">
        <v>10</v>
      </c>
      <c r="F300" s="102" t="s">
        <v>995</v>
      </c>
      <c r="G300" s="101"/>
      <c r="H300" s="101" t="s">
        <v>6</v>
      </c>
      <c r="I300" s="101" t="s">
        <v>10</v>
      </c>
      <c r="J300" s="102" t="s">
        <v>995</v>
      </c>
      <c r="K300" s="101"/>
      <c r="L300" s="101" t="s">
        <v>6</v>
      </c>
      <c r="M300" s="101" t="s">
        <v>10</v>
      </c>
      <c r="N300" s="102" t="s">
        <v>995</v>
      </c>
      <c r="O300" s="101"/>
      <c r="P300" s="101" t="s">
        <v>6</v>
      </c>
      <c r="Q300" s="101" t="s">
        <v>10</v>
      </c>
      <c r="R300" s="102" t="s">
        <v>995</v>
      </c>
      <c r="S300" s="98"/>
    </row>
    <row r="301" spans="1:19" ht="26.4" customHeight="1" x14ac:dyDescent="0.25">
      <c r="A301" s="101" t="s">
        <v>408</v>
      </c>
      <c r="B301" s="101" t="s">
        <v>11</v>
      </c>
      <c r="C301" s="102" t="s">
        <v>997</v>
      </c>
      <c r="D301" s="101" t="s">
        <v>6</v>
      </c>
      <c r="E301" s="101" t="s">
        <v>10</v>
      </c>
      <c r="F301" s="102" t="s">
        <v>995</v>
      </c>
      <c r="G301" s="101"/>
      <c r="H301" s="101" t="s">
        <v>6</v>
      </c>
      <c r="I301" s="101" t="s">
        <v>10</v>
      </c>
      <c r="J301" s="102" t="s">
        <v>995</v>
      </c>
      <c r="K301" s="101"/>
      <c r="L301" s="101" t="s">
        <v>6</v>
      </c>
      <c r="M301" s="101" t="s">
        <v>10</v>
      </c>
      <c r="N301" s="102" t="s">
        <v>995</v>
      </c>
      <c r="O301" s="101"/>
      <c r="P301" s="101" t="s">
        <v>6</v>
      </c>
      <c r="Q301" s="101" t="s">
        <v>10</v>
      </c>
      <c r="R301" s="102" t="s">
        <v>995</v>
      </c>
      <c r="S301" s="98"/>
    </row>
    <row r="302" spans="1:19" ht="39.6" customHeight="1" x14ac:dyDescent="0.25">
      <c r="A302" s="101" t="s">
        <v>409</v>
      </c>
      <c r="B302" s="101" t="s">
        <v>11</v>
      </c>
      <c r="C302" s="102" t="s">
        <v>998</v>
      </c>
      <c r="D302" s="101" t="s">
        <v>6</v>
      </c>
      <c r="E302" s="101" t="s">
        <v>10</v>
      </c>
      <c r="F302" s="102" t="s">
        <v>995</v>
      </c>
      <c r="G302" s="101"/>
      <c r="H302" s="101" t="s">
        <v>6</v>
      </c>
      <c r="I302" s="101" t="s">
        <v>10</v>
      </c>
      <c r="J302" s="102" t="s">
        <v>995</v>
      </c>
      <c r="K302" s="101"/>
      <c r="L302" s="101" t="s">
        <v>6</v>
      </c>
      <c r="M302" s="101" t="s">
        <v>10</v>
      </c>
      <c r="N302" s="102" t="s">
        <v>995</v>
      </c>
      <c r="O302" s="101"/>
      <c r="P302" s="101" t="s">
        <v>6</v>
      </c>
      <c r="Q302" s="101" t="s">
        <v>10</v>
      </c>
      <c r="R302" s="102" t="s">
        <v>995</v>
      </c>
      <c r="S302" s="98"/>
    </row>
    <row r="303" spans="1:19" ht="26.4" customHeight="1" x14ac:dyDescent="0.25">
      <c r="A303" s="101" t="s">
        <v>410</v>
      </c>
      <c r="B303" s="101" t="s">
        <v>11</v>
      </c>
      <c r="C303" s="102" t="s">
        <v>999</v>
      </c>
      <c r="D303" s="101" t="s">
        <v>6</v>
      </c>
      <c r="E303" s="101" t="s">
        <v>10</v>
      </c>
      <c r="F303" s="102" t="s">
        <v>995</v>
      </c>
      <c r="G303" s="101"/>
      <c r="H303" s="101" t="s">
        <v>6</v>
      </c>
      <c r="I303" s="101" t="s">
        <v>10</v>
      </c>
      <c r="J303" s="102" t="s">
        <v>995</v>
      </c>
      <c r="K303" s="101"/>
      <c r="L303" s="101" t="s">
        <v>6</v>
      </c>
      <c r="M303" s="101" t="s">
        <v>10</v>
      </c>
      <c r="N303" s="102" t="s">
        <v>995</v>
      </c>
      <c r="O303" s="101"/>
      <c r="P303" s="101" t="s">
        <v>6</v>
      </c>
      <c r="Q303" s="101" t="s">
        <v>10</v>
      </c>
      <c r="R303" s="102" t="s">
        <v>995</v>
      </c>
      <c r="S303" s="98"/>
    </row>
    <row r="304" spans="1:19" ht="26.4" customHeight="1" x14ac:dyDescent="0.25">
      <c r="A304" s="101" t="s">
        <v>411</v>
      </c>
      <c r="B304" s="101" t="s">
        <v>11</v>
      </c>
      <c r="C304" s="102" t="s">
        <v>1000</v>
      </c>
      <c r="D304" s="101" t="s">
        <v>521</v>
      </c>
      <c r="E304" s="101" t="s">
        <v>521</v>
      </c>
      <c r="F304" s="102" t="s">
        <v>521</v>
      </c>
      <c r="G304" s="101"/>
      <c r="H304" s="101" t="s">
        <v>6</v>
      </c>
      <c r="I304" s="101" t="s">
        <v>10</v>
      </c>
      <c r="J304" s="102" t="s">
        <v>995</v>
      </c>
      <c r="K304" s="101"/>
      <c r="L304" s="101" t="s">
        <v>6</v>
      </c>
      <c r="M304" s="101" t="s">
        <v>10</v>
      </c>
      <c r="N304" s="102" t="s">
        <v>995</v>
      </c>
      <c r="O304" s="101"/>
      <c r="P304" s="101" t="s">
        <v>6</v>
      </c>
      <c r="Q304" s="101" t="s">
        <v>10</v>
      </c>
      <c r="R304" s="102" t="s">
        <v>995</v>
      </c>
      <c r="S304" s="98"/>
    </row>
    <row r="305" spans="1:19" ht="26.4" customHeight="1" x14ac:dyDescent="0.25">
      <c r="A305" s="101" t="s">
        <v>412</v>
      </c>
      <c r="B305" s="101" t="s">
        <v>11</v>
      </c>
      <c r="C305" s="102" t="s">
        <v>1001</v>
      </c>
      <c r="D305" s="101" t="s">
        <v>6</v>
      </c>
      <c r="E305" s="101" t="s">
        <v>10</v>
      </c>
      <c r="F305" s="102" t="s">
        <v>995</v>
      </c>
      <c r="G305" s="101"/>
      <c r="H305" s="101" t="s">
        <v>6</v>
      </c>
      <c r="I305" s="101" t="s">
        <v>10</v>
      </c>
      <c r="J305" s="102" t="s">
        <v>995</v>
      </c>
      <c r="K305" s="101"/>
      <c r="L305" s="101" t="s">
        <v>6</v>
      </c>
      <c r="M305" s="101" t="s">
        <v>10</v>
      </c>
      <c r="N305" s="102" t="s">
        <v>995</v>
      </c>
      <c r="O305" s="101"/>
      <c r="P305" s="101" t="s">
        <v>6</v>
      </c>
      <c r="Q305" s="101" t="s">
        <v>10</v>
      </c>
      <c r="R305" s="102" t="s">
        <v>995</v>
      </c>
      <c r="S305" s="98"/>
    </row>
    <row r="306" spans="1:19" ht="26.4" customHeight="1" x14ac:dyDescent="0.25">
      <c r="A306" s="101" t="s">
        <v>413</v>
      </c>
      <c r="B306" s="101" t="s">
        <v>11</v>
      </c>
      <c r="C306" s="102" t="s">
        <v>1002</v>
      </c>
      <c r="D306" s="101" t="s">
        <v>521</v>
      </c>
      <c r="E306" s="101" t="s">
        <v>521</v>
      </c>
      <c r="F306" s="102" t="s">
        <v>521</v>
      </c>
      <c r="G306" s="101"/>
      <c r="H306" s="101" t="s">
        <v>521</v>
      </c>
      <c r="I306" s="101" t="s">
        <v>521</v>
      </c>
      <c r="J306" s="102" t="s">
        <v>995</v>
      </c>
      <c r="K306" s="101"/>
      <c r="L306" s="101" t="s">
        <v>6</v>
      </c>
      <c r="M306" s="101" t="s">
        <v>10</v>
      </c>
      <c r="N306" s="102" t="s">
        <v>995</v>
      </c>
      <c r="O306" s="101"/>
      <c r="P306" s="101" t="s">
        <v>6</v>
      </c>
      <c r="Q306" s="101" t="s">
        <v>10</v>
      </c>
      <c r="R306" s="102" t="s">
        <v>995</v>
      </c>
      <c r="S306" s="98"/>
    </row>
    <row r="307" spans="1:19" ht="26.4" customHeight="1" x14ac:dyDescent="0.25">
      <c r="A307" s="101" t="s">
        <v>414</v>
      </c>
      <c r="B307" s="101" t="s">
        <v>11</v>
      </c>
      <c r="C307" s="102" t="s">
        <v>1003</v>
      </c>
      <c r="D307" s="101" t="s">
        <v>6</v>
      </c>
      <c r="E307" s="101" t="s">
        <v>10</v>
      </c>
      <c r="F307" s="102" t="s">
        <v>995</v>
      </c>
      <c r="G307" s="101"/>
      <c r="H307" s="101" t="s">
        <v>6</v>
      </c>
      <c r="I307" s="101" t="s">
        <v>10</v>
      </c>
      <c r="J307" s="102" t="s">
        <v>995</v>
      </c>
      <c r="K307" s="101"/>
      <c r="L307" s="101" t="s">
        <v>6</v>
      </c>
      <c r="M307" s="101" t="s">
        <v>10</v>
      </c>
      <c r="N307" s="102" t="s">
        <v>995</v>
      </c>
      <c r="O307" s="101"/>
      <c r="P307" s="101" t="s">
        <v>6</v>
      </c>
      <c r="Q307" s="101" t="s">
        <v>10</v>
      </c>
      <c r="R307" s="102" t="s">
        <v>995</v>
      </c>
      <c r="S307" s="98"/>
    </row>
    <row r="308" spans="1:19" ht="26.4" customHeight="1" x14ac:dyDescent="0.25">
      <c r="A308" s="101" t="s">
        <v>415</v>
      </c>
      <c r="B308" s="101" t="s">
        <v>11</v>
      </c>
      <c r="C308" s="102" t="s">
        <v>1004</v>
      </c>
      <c r="D308" s="101" t="s">
        <v>6</v>
      </c>
      <c r="E308" s="101" t="s">
        <v>10</v>
      </c>
      <c r="F308" s="102" t="s">
        <v>903</v>
      </c>
      <c r="G308" s="101"/>
      <c r="H308" s="101" t="s">
        <v>6</v>
      </c>
      <c r="I308" s="101" t="s">
        <v>10</v>
      </c>
      <c r="J308" s="102" t="s">
        <v>903</v>
      </c>
      <c r="K308" s="101"/>
      <c r="L308" s="101" t="s">
        <v>6</v>
      </c>
      <c r="M308" s="101" t="s">
        <v>10</v>
      </c>
      <c r="N308" s="102" t="s">
        <v>903</v>
      </c>
      <c r="O308" s="101"/>
      <c r="P308" s="101" t="s">
        <v>6</v>
      </c>
      <c r="Q308" s="101" t="s">
        <v>10</v>
      </c>
      <c r="R308" s="102" t="s">
        <v>903</v>
      </c>
      <c r="S308" s="98"/>
    </row>
    <row r="309" spans="1:19" ht="26.4" customHeight="1" x14ac:dyDescent="0.25">
      <c r="A309" s="101" t="s">
        <v>416</v>
      </c>
      <c r="B309" s="101" t="s">
        <v>11</v>
      </c>
      <c r="C309" s="102" t="s">
        <v>1005</v>
      </c>
      <c r="D309" s="101" t="s">
        <v>6</v>
      </c>
      <c r="E309" s="101" t="s">
        <v>10</v>
      </c>
      <c r="F309" s="102" t="s">
        <v>903</v>
      </c>
      <c r="G309" s="101"/>
      <c r="H309" s="101" t="s">
        <v>6</v>
      </c>
      <c r="I309" s="101" t="s">
        <v>10</v>
      </c>
      <c r="J309" s="102" t="s">
        <v>903</v>
      </c>
      <c r="K309" s="101"/>
      <c r="L309" s="101" t="s">
        <v>6</v>
      </c>
      <c r="M309" s="101" t="s">
        <v>10</v>
      </c>
      <c r="N309" s="102" t="s">
        <v>903</v>
      </c>
      <c r="O309" s="101"/>
      <c r="P309" s="101" t="s">
        <v>6</v>
      </c>
      <c r="Q309" s="101" t="s">
        <v>10</v>
      </c>
      <c r="R309" s="102" t="s">
        <v>903</v>
      </c>
      <c r="S309" s="98"/>
    </row>
    <row r="310" spans="1:19" ht="26.4" customHeight="1" x14ac:dyDescent="0.25">
      <c r="A310" s="101" t="s">
        <v>417</v>
      </c>
      <c r="B310" s="101" t="s">
        <v>11</v>
      </c>
      <c r="C310" s="102" t="s">
        <v>1006</v>
      </c>
      <c r="D310" s="101" t="s">
        <v>6</v>
      </c>
      <c r="E310" s="101" t="s">
        <v>10</v>
      </c>
      <c r="F310" s="102" t="s">
        <v>903</v>
      </c>
      <c r="G310" s="101"/>
      <c r="H310" s="101" t="s">
        <v>6</v>
      </c>
      <c r="I310" s="101" t="s">
        <v>10</v>
      </c>
      <c r="J310" s="102" t="s">
        <v>903</v>
      </c>
      <c r="K310" s="101"/>
      <c r="L310" s="101" t="s">
        <v>6</v>
      </c>
      <c r="M310" s="101" t="s">
        <v>10</v>
      </c>
      <c r="N310" s="102" t="s">
        <v>903</v>
      </c>
      <c r="O310" s="101"/>
      <c r="P310" s="101" t="s">
        <v>6</v>
      </c>
      <c r="Q310" s="101" t="s">
        <v>10</v>
      </c>
      <c r="R310" s="102" t="s">
        <v>903</v>
      </c>
      <c r="S310" s="98"/>
    </row>
    <row r="311" spans="1:19" ht="26.4" customHeight="1" x14ac:dyDescent="0.25">
      <c r="A311" s="101" t="s">
        <v>418</v>
      </c>
      <c r="B311" s="101" t="s">
        <v>11</v>
      </c>
      <c r="C311" s="102" t="s">
        <v>1007</v>
      </c>
      <c r="D311" s="101" t="s">
        <v>6</v>
      </c>
      <c r="E311" s="101" t="s">
        <v>10</v>
      </c>
      <c r="F311" s="102" t="s">
        <v>903</v>
      </c>
      <c r="G311" s="101"/>
      <c r="H311" s="101" t="s">
        <v>6</v>
      </c>
      <c r="I311" s="101" t="s">
        <v>10</v>
      </c>
      <c r="J311" s="102" t="s">
        <v>903</v>
      </c>
      <c r="K311" s="101"/>
      <c r="L311" s="101" t="s">
        <v>6</v>
      </c>
      <c r="M311" s="101" t="s">
        <v>10</v>
      </c>
      <c r="N311" s="102" t="s">
        <v>903</v>
      </c>
      <c r="O311" s="101"/>
      <c r="P311" s="101" t="s">
        <v>6</v>
      </c>
      <c r="Q311" s="101" t="s">
        <v>10</v>
      </c>
      <c r="R311" s="102" t="s">
        <v>903</v>
      </c>
      <c r="S311" s="98"/>
    </row>
    <row r="312" spans="1:19" ht="26.4" customHeight="1" x14ac:dyDescent="0.25">
      <c r="A312" s="101" t="s">
        <v>419</v>
      </c>
      <c r="B312" s="101" t="s">
        <v>12</v>
      </c>
      <c r="C312" s="102" t="s">
        <v>1008</v>
      </c>
      <c r="D312" s="101" t="s">
        <v>6</v>
      </c>
      <c r="E312" s="101" t="s">
        <v>10</v>
      </c>
      <c r="F312" s="102" t="s">
        <v>1009</v>
      </c>
      <c r="G312" s="101"/>
      <c r="H312" s="101" t="s">
        <v>6</v>
      </c>
      <c r="I312" s="101" t="s">
        <v>10</v>
      </c>
      <c r="J312" s="102" t="s">
        <v>964</v>
      </c>
      <c r="K312" s="101"/>
      <c r="L312" s="101" t="s">
        <v>6</v>
      </c>
      <c r="M312" s="101" t="s">
        <v>10</v>
      </c>
      <c r="N312" s="102" t="s">
        <v>964</v>
      </c>
      <c r="O312" s="101"/>
      <c r="P312" s="101" t="s">
        <v>6</v>
      </c>
      <c r="Q312" s="101" t="s">
        <v>10</v>
      </c>
      <c r="R312" s="102" t="s">
        <v>964</v>
      </c>
      <c r="S312" s="98"/>
    </row>
    <row r="313" spans="1:19" ht="39.6" customHeight="1" x14ac:dyDescent="0.25">
      <c r="A313" s="101" t="s">
        <v>420</v>
      </c>
      <c r="B313" s="101" t="s">
        <v>12</v>
      </c>
      <c r="C313" s="102" t="s">
        <v>1010</v>
      </c>
      <c r="D313" s="101" t="s">
        <v>6</v>
      </c>
      <c r="E313" s="101" t="s">
        <v>10</v>
      </c>
      <c r="F313" s="102" t="s">
        <v>1011</v>
      </c>
      <c r="G313" s="101"/>
      <c r="H313" s="101" t="s">
        <v>6</v>
      </c>
      <c r="I313" s="101" t="s">
        <v>10</v>
      </c>
      <c r="J313" s="102" t="s">
        <v>1011</v>
      </c>
      <c r="K313" s="101"/>
      <c r="L313" s="101" t="s">
        <v>6</v>
      </c>
      <c r="M313" s="101" t="s">
        <v>10</v>
      </c>
      <c r="N313" s="102" t="s">
        <v>1011</v>
      </c>
      <c r="O313" s="101"/>
      <c r="P313" s="101" t="s">
        <v>6</v>
      </c>
      <c r="Q313" s="101" t="s">
        <v>10</v>
      </c>
      <c r="R313" s="102" t="s">
        <v>1011</v>
      </c>
      <c r="S313" s="98"/>
    </row>
    <row r="314" spans="1:19" ht="26.4" customHeight="1" x14ac:dyDescent="0.25">
      <c r="A314" s="101" t="s">
        <v>421</v>
      </c>
      <c r="B314" s="101" t="s">
        <v>12</v>
      </c>
      <c r="C314" s="102" t="s">
        <v>1012</v>
      </c>
      <c r="D314" s="101" t="s">
        <v>6</v>
      </c>
      <c r="E314" s="101" t="s">
        <v>10</v>
      </c>
      <c r="F314" s="102" t="s">
        <v>1013</v>
      </c>
      <c r="G314" s="101"/>
      <c r="H314" s="101" t="s">
        <v>6</v>
      </c>
      <c r="I314" s="101" t="s">
        <v>10</v>
      </c>
      <c r="J314" s="102" t="s">
        <v>1013</v>
      </c>
      <c r="K314" s="101"/>
      <c r="L314" s="101" t="s">
        <v>6</v>
      </c>
      <c r="M314" s="101" t="s">
        <v>10</v>
      </c>
      <c r="N314" s="102" t="s">
        <v>1013</v>
      </c>
      <c r="O314" s="101"/>
      <c r="P314" s="101" t="s">
        <v>6</v>
      </c>
      <c r="Q314" s="101" t="s">
        <v>10</v>
      </c>
      <c r="R314" s="102" t="s">
        <v>1013</v>
      </c>
      <c r="S314" s="98"/>
    </row>
    <row r="315" spans="1:19" ht="26.4" customHeight="1" x14ac:dyDescent="0.25">
      <c r="A315" s="101" t="s">
        <v>422</v>
      </c>
      <c r="B315" s="101" t="s">
        <v>12</v>
      </c>
      <c r="C315" s="102" t="s">
        <v>1014</v>
      </c>
      <c r="D315" s="101" t="s">
        <v>6</v>
      </c>
      <c r="E315" s="101" t="s">
        <v>10</v>
      </c>
      <c r="F315" s="102" t="s">
        <v>1015</v>
      </c>
      <c r="G315" s="101"/>
      <c r="H315" s="101" t="s">
        <v>6</v>
      </c>
      <c r="I315" s="101" t="s">
        <v>10</v>
      </c>
      <c r="J315" s="102" t="s">
        <v>1015</v>
      </c>
      <c r="K315" s="101"/>
      <c r="L315" s="101" t="s">
        <v>6</v>
      </c>
      <c r="M315" s="101" t="s">
        <v>10</v>
      </c>
      <c r="N315" s="102" t="s">
        <v>1015</v>
      </c>
      <c r="O315" s="101"/>
      <c r="P315" s="101" t="s">
        <v>6</v>
      </c>
      <c r="Q315" s="101" t="s">
        <v>10</v>
      </c>
      <c r="R315" s="102" t="s">
        <v>1015</v>
      </c>
      <c r="S315" s="98"/>
    </row>
    <row r="316" spans="1:19" ht="39.6" customHeight="1" x14ac:dyDescent="0.25">
      <c r="A316" s="101" t="s">
        <v>423</v>
      </c>
      <c r="B316" s="101" t="s">
        <v>12</v>
      </c>
      <c r="C316" s="102" t="s">
        <v>1016</v>
      </c>
      <c r="D316" s="101" t="s">
        <v>6</v>
      </c>
      <c r="E316" s="101" t="s">
        <v>10</v>
      </c>
      <c r="F316" s="102" t="s">
        <v>1011</v>
      </c>
      <c r="G316" s="101"/>
      <c r="H316" s="101" t="s">
        <v>6</v>
      </c>
      <c r="I316" s="101" t="s">
        <v>10</v>
      </c>
      <c r="J316" s="102" t="s">
        <v>1011</v>
      </c>
      <c r="K316" s="101"/>
      <c r="L316" s="101" t="s">
        <v>6</v>
      </c>
      <c r="M316" s="101" t="s">
        <v>10</v>
      </c>
      <c r="N316" s="102" t="s">
        <v>1011</v>
      </c>
      <c r="O316" s="101"/>
      <c r="P316" s="101" t="s">
        <v>6</v>
      </c>
      <c r="Q316" s="101" t="s">
        <v>10</v>
      </c>
      <c r="R316" s="102" t="s">
        <v>1011</v>
      </c>
      <c r="S316" s="98"/>
    </row>
    <row r="317" spans="1:19" ht="39.6" customHeight="1" x14ac:dyDescent="0.25">
      <c r="A317" s="101" t="s">
        <v>424</v>
      </c>
      <c r="B317" s="101" t="s">
        <v>12</v>
      </c>
      <c r="C317" s="102" t="s">
        <v>1017</v>
      </c>
      <c r="D317" s="101" t="s">
        <v>6</v>
      </c>
      <c r="E317" s="101" t="s">
        <v>10</v>
      </c>
      <c r="F317" s="102" t="s">
        <v>1011</v>
      </c>
      <c r="G317" s="101"/>
      <c r="H317" s="101" t="s">
        <v>6</v>
      </c>
      <c r="I317" s="101" t="s">
        <v>10</v>
      </c>
      <c r="J317" s="102" t="s">
        <v>1011</v>
      </c>
      <c r="K317" s="101"/>
      <c r="L317" s="101" t="s">
        <v>6</v>
      </c>
      <c r="M317" s="101" t="s">
        <v>10</v>
      </c>
      <c r="N317" s="102" t="s">
        <v>1011</v>
      </c>
      <c r="O317" s="101"/>
      <c r="P317" s="101" t="s">
        <v>6</v>
      </c>
      <c r="Q317" s="101" t="s">
        <v>10</v>
      </c>
      <c r="R317" s="102" t="s">
        <v>1011</v>
      </c>
      <c r="S317" s="98"/>
    </row>
    <row r="318" spans="1:19" ht="39.6" customHeight="1" x14ac:dyDescent="0.25">
      <c r="A318" s="101" t="s">
        <v>425</v>
      </c>
      <c r="B318" s="101" t="s">
        <v>12</v>
      </c>
      <c r="C318" s="102" t="s">
        <v>1018</v>
      </c>
      <c r="D318" s="101" t="s">
        <v>6</v>
      </c>
      <c r="E318" s="101" t="s">
        <v>10</v>
      </c>
      <c r="F318" s="102" t="s">
        <v>1011</v>
      </c>
      <c r="G318" s="101"/>
      <c r="H318" s="101" t="s">
        <v>6</v>
      </c>
      <c r="I318" s="101" t="s">
        <v>10</v>
      </c>
      <c r="J318" s="102" t="s">
        <v>1011</v>
      </c>
      <c r="K318" s="101"/>
      <c r="L318" s="101" t="s">
        <v>6</v>
      </c>
      <c r="M318" s="101" t="s">
        <v>10</v>
      </c>
      <c r="N318" s="102" t="s">
        <v>1011</v>
      </c>
      <c r="O318" s="101"/>
      <c r="P318" s="101" t="s">
        <v>6</v>
      </c>
      <c r="Q318" s="101" t="s">
        <v>10</v>
      </c>
      <c r="R318" s="102" t="s">
        <v>1011</v>
      </c>
      <c r="S318" s="98"/>
    </row>
    <row r="319" spans="1:19" ht="39.6" customHeight="1" x14ac:dyDescent="0.25">
      <c r="A319" s="101" t="s">
        <v>426</v>
      </c>
      <c r="B319" s="101" t="s">
        <v>12</v>
      </c>
      <c r="C319" s="102" t="s">
        <v>1019</v>
      </c>
      <c r="D319" s="101" t="s">
        <v>521</v>
      </c>
      <c r="E319" s="101" t="s">
        <v>521</v>
      </c>
      <c r="F319" s="102" t="s">
        <v>521</v>
      </c>
      <c r="G319" s="101"/>
      <c r="H319" s="101" t="s">
        <v>6</v>
      </c>
      <c r="I319" s="101" t="s">
        <v>10</v>
      </c>
      <c r="J319" s="102" t="s">
        <v>1011</v>
      </c>
      <c r="K319" s="101"/>
      <c r="L319" s="101" t="s">
        <v>6</v>
      </c>
      <c r="M319" s="101" t="s">
        <v>10</v>
      </c>
      <c r="N319" s="102" t="s">
        <v>1011</v>
      </c>
      <c r="O319" s="101"/>
      <c r="P319" s="101" t="s">
        <v>6</v>
      </c>
      <c r="Q319" s="101" t="s">
        <v>10</v>
      </c>
      <c r="R319" s="102" t="s">
        <v>1011</v>
      </c>
      <c r="S319" s="98"/>
    </row>
    <row r="320" spans="1:19" ht="39.6" customHeight="1" x14ac:dyDescent="0.25">
      <c r="A320" s="101" t="s">
        <v>427</v>
      </c>
      <c r="B320" s="101" t="s">
        <v>12</v>
      </c>
      <c r="C320" s="102" t="s">
        <v>1020</v>
      </c>
      <c r="D320" s="101" t="s">
        <v>6</v>
      </c>
      <c r="E320" s="101" t="s">
        <v>10</v>
      </c>
      <c r="F320" s="102" t="s">
        <v>1027</v>
      </c>
      <c r="G320" s="101"/>
      <c r="H320" s="101" t="s">
        <v>6</v>
      </c>
      <c r="I320" s="101" t="s">
        <v>10</v>
      </c>
      <c r="J320" s="102" t="s">
        <v>1027</v>
      </c>
      <c r="K320" s="101"/>
      <c r="L320" s="101" t="s">
        <v>6</v>
      </c>
      <c r="M320" s="101" t="s">
        <v>10</v>
      </c>
      <c r="N320" s="102" t="s">
        <v>1027</v>
      </c>
      <c r="O320" s="101"/>
      <c r="P320" s="101" t="s">
        <v>6</v>
      </c>
      <c r="Q320" s="101" t="s">
        <v>10</v>
      </c>
      <c r="R320" s="102" t="s">
        <v>1011</v>
      </c>
      <c r="S320" s="98"/>
    </row>
    <row r="321" spans="1:19" ht="13.2" customHeight="1" x14ac:dyDescent="0.25">
      <c r="A321" s="101" t="s">
        <v>428</v>
      </c>
      <c r="B321" s="101" t="s">
        <v>11</v>
      </c>
      <c r="C321" s="102" t="s">
        <v>1021</v>
      </c>
      <c r="D321" s="101" t="s">
        <v>6</v>
      </c>
      <c r="E321" s="101" t="s">
        <v>10</v>
      </c>
      <c r="F321" s="102" t="s">
        <v>1022</v>
      </c>
      <c r="G321" s="101"/>
      <c r="H321" s="101" t="s">
        <v>6</v>
      </c>
      <c r="I321" s="101" t="s">
        <v>10</v>
      </c>
      <c r="J321" s="102" t="s">
        <v>1022</v>
      </c>
      <c r="K321" s="101"/>
      <c r="L321" s="101" t="s">
        <v>6</v>
      </c>
      <c r="M321" s="101" t="s">
        <v>10</v>
      </c>
      <c r="N321" s="102" t="s">
        <v>1022</v>
      </c>
      <c r="O321" s="101"/>
      <c r="P321" s="101" t="s">
        <v>6</v>
      </c>
      <c r="Q321" s="101" t="s">
        <v>10</v>
      </c>
      <c r="R321" s="102" t="s">
        <v>1022</v>
      </c>
      <c r="S321" s="98"/>
    </row>
    <row r="322" spans="1:19" ht="13.2" customHeight="1" x14ac:dyDescent="0.25">
      <c r="A322" s="101" t="s">
        <v>429</v>
      </c>
      <c r="B322" s="101" t="s">
        <v>11</v>
      </c>
      <c r="C322" s="102" t="s">
        <v>1023</v>
      </c>
      <c r="D322" s="101" t="s">
        <v>6</v>
      </c>
      <c r="E322" s="101" t="s">
        <v>10</v>
      </c>
      <c r="F322" s="102" t="s">
        <v>1013</v>
      </c>
      <c r="G322" s="101"/>
      <c r="H322" s="101" t="s">
        <v>6</v>
      </c>
      <c r="I322" s="101" t="s">
        <v>10</v>
      </c>
      <c r="J322" s="102" t="s">
        <v>1013</v>
      </c>
      <c r="K322" s="101"/>
      <c r="L322" s="101" t="s">
        <v>6</v>
      </c>
      <c r="M322" s="101" t="s">
        <v>10</v>
      </c>
      <c r="N322" s="102" t="s">
        <v>1013</v>
      </c>
      <c r="O322" s="101"/>
      <c r="P322" s="101" t="s">
        <v>6</v>
      </c>
      <c r="Q322" s="101" t="s">
        <v>10</v>
      </c>
      <c r="R322" s="102" t="s">
        <v>1013</v>
      </c>
      <c r="S322" s="98"/>
    </row>
    <row r="323" spans="1:19" ht="26.4" customHeight="1" x14ac:dyDescent="0.25">
      <c r="A323" s="101" t="s">
        <v>430</v>
      </c>
      <c r="B323" s="101" t="s">
        <v>11</v>
      </c>
      <c r="C323" s="102" t="s">
        <v>1024</v>
      </c>
      <c r="D323" s="101" t="s">
        <v>6</v>
      </c>
      <c r="E323" s="101" t="s">
        <v>10</v>
      </c>
      <c r="F323" s="102" t="s">
        <v>1025</v>
      </c>
      <c r="G323" s="101"/>
      <c r="H323" s="101" t="s">
        <v>6</v>
      </c>
      <c r="I323" s="101" t="s">
        <v>10</v>
      </c>
      <c r="J323" s="102" t="s">
        <v>1025</v>
      </c>
      <c r="K323" s="101"/>
      <c r="L323" s="101" t="s">
        <v>6</v>
      </c>
      <c r="M323" s="101" t="s">
        <v>10</v>
      </c>
      <c r="N323" s="102" t="s">
        <v>1025</v>
      </c>
      <c r="O323" s="101"/>
      <c r="P323" s="101" t="s">
        <v>6</v>
      </c>
      <c r="Q323" s="101" t="s">
        <v>10</v>
      </c>
      <c r="R323" s="102" t="s">
        <v>1025</v>
      </c>
      <c r="S323" s="98"/>
    </row>
    <row r="324" spans="1:19" ht="13.2" customHeight="1" x14ac:dyDescent="0.25">
      <c r="A324" s="101" t="s">
        <v>431</v>
      </c>
      <c r="B324" s="101" t="s">
        <v>11</v>
      </c>
      <c r="C324" s="102" t="s">
        <v>1026</v>
      </c>
      <c r="D324" s="101" t="s">
        <v>6</v>
      </c>
      <c r="E324" s="101" t="s">
        <v>10</v>
      </c>
      <c r="F324" s="102" t="s">
        <v>1022</v>
      </c>
      <c r="G324" s="101"/>
      <c r="H324" s="101" t="s">
        <v>6</v>
      </c>
      <c r="I324" s="101" t="s">
        <v>10</v>
      </c>
      <c r="J324" s="102" t="s">
        <v>1027</v>
      </c>
      <c r="K324" s="101"/>
      <c r="L324" s="101" t="s">
        <v>6</v>
      </c>
      <c r="M324" s="101" t="s">
        <v>10</v>
      </c>
      <c r="N324" s="102" t="s">
        <v>1027</v>
      </c>
      <c r="O324" s="101"/>
      <c r="P324" s="101" t="s">
        <v>6</v>
      </c>
      <c r="Q324" s="101" t="s">
        <v>10</v>
      </c>
      <c r="R324" s="102" t="s">
        <v>1027</v>
      </c>
      <c r="S324" s="98"/>
    </row>
    <row r="325" spans="1:19" ht="13.2" customHeight="1" x14ac:dyDescent="0.25">
      <c r="A325" s="101" t="s">
        <v>432</v>
      </c>
      <c r="B325" s="101" t="s">
        <v>11</v>
      </c>
      <c r="C325" s="102" t="s">
        <v>1028</v>
      </c>
      <c r="D325" s="101" t="s">
        <v>521</v>
      </c>
      <c r="E325" s="101" t="s">
        <v>521</v>
      </c>
      <c r="F325" s="102" t="s">
        <v>521</v>
      </c>
      <c r="G325" s="101"/>
      <c r="H325" s="101" t="s">
        <v>6</v>
      </c>
      <c r="I325" s="101" t="s">
        <v>10</v>
      </c>
      <c r="J325" s="102" t="s">
        <v>1027</v>
      </c>
      <c r="K325" s="101"/>
      <c r="L325" s="101" t="s">
        <v>6</v>
      </c>
      <c r="M325" s="101" t="s">
        <v>10</v>
      </c>
      <c r="N325" s="102" t="s">
        <v>1027</v>
      </c>
      <c r="O325" s="101"/>
      <c r="P325" s="101" t="s">
        <v>6</v>
      </c>
      <c r="Q325" s="101" t="s">
        <v>10</v>
      </c>
      <c r="R325" s="102" t="s">
        <v>1027</v>
      </c>
      <c r="S325" s="98"/>
    </row>
    <row r="326" spans="1:19" ht="13.2" customHeight="1" x14ac:dyDescent="0.25">
      <c r="A326" s="101" t="s">
        <v>433</v>
      </c>
      <c r="B326" s="101" t="s">
        <v>11</v>
      </c>
      <c r="C326" s="102" t="s">
        <v>1029</v>
      </c>
      <c r="D326" s="101" t="s">
        <v>6</v>
      </c>
      <c r="E326" s="101" t="s">
        <v>10</v>
      </c>
      <c r="F326" s="102" t="s">
        <v>1027</v>
      </c>
      <c r="G326" s="101"/>
      <c r="H326" s="101" t="s">
        <v>6</v>
      </c>
      <c r="I326" s="101" t="s">
        <v>10</v>
      </c>
      <c r="J326" s="102" t="s">
        <v>1027</v>
      </c>
      <c r="K326" s="101"/>
      <c r="L326" s="101" t="s">
        <v>6</v>
      </c>
      <c r="M326" s="101" t="s">
        <v>10</v>
      </c>
      <c r="N326" s="102" t="s">
        <v>1027</v>
      </c>
      <c r="O326" s="101"/>
      <c r="P326" s="101" t="s">
        <v>6</v>
      </c>
      <c r="Q326" s="101" t="s">
        <v>10</v>
      </c>
      <c r="R326" s="102" t="s">
        <v>1027</v>
      </c>
      <c r="S326" s="98"/>
    </row>
    <row r="327" spans="1:19" ht="39.6" customHeight="1" x14ac:dyDescent="0.25">
      <c r="A327" s="101" t="s">
        <v>434</v>
      </c>
      <c r="B327" s="101" t="s">
        <v>11</v>
      </c>
      <c r="C327" s="102" t="s">
        <v>1030</v>
      </c>
      <c r="D327" s="101" t="s">
        <v>6</v>
      </c>
      <c r="E327" s="101" t="s">
        <v>10</v>
      </c>
      <c r="F327" s="102" t="s">
        <v>1027</v>
      </c>
      <c r="G327" s="101"/>
      <c r="H327" s="101" t="s">
        <v>6</v>
      </c>
      <c r="I327" s="101" t="s">
        <v>10</v>
      </c>
      <c r="J327" s="102" t="s">
        <v>1027</v>
      </c>
      <c r="K327" s="101"/>
      <c r="L327" s="101" t="s">
        <v>6</v>
      </c>
      <c r="M327" s="101" t="s">
        <v>10</v>
      </c>
      <c r="N327" s="102" t="s">
        <v>1027</v>
      </c>
      <c r="O327" s="101"/>
      <c r="P327" s="101" t="s">
        <v>6</v>
      </c>
      <c r="Q327" s="101" t="s">
        <v>10</v>
      </c>
      <c r="R327" s="102" t="s">
        <v>1027</v>
      </c>
      <c r="S327" s="98"/>
    </row>
    <row r="328" spans="1:19" ht="52.8" customHeight="1" x14ac:dyDescent="0.25">
      <c r="A328" s="101" t="s">
        <v>435</v>
      </c>
      <c r="B328" s="101" t="s">
        <v>12</v>
      </c>
      <c r="C328" s="102" t="s">
        <v>1031</v>
      </c>
      <c r="D328" s="101" t="s">
        <v>1140</v>
      </c>
      <c r="E328" s="101" t="s">
        <v>7</v>
      </c>
      <c r="F328" s="102" t="s">
        <v>1141</v>
      </c>
      <c r="G328" s="101"/>
      <c r="H328" s="101" t="s">
        <v>1032</v>
      </c>
      <c r="I328" s="101" t="s">
        <v>7</v>
      </c>
      <c r="J328" s="102" t="s">
        <v>1033</v>
      </c>
      <c r="K328" s="101"/>
      <c r="L328" s="101" t="s">
        <v>1032</v>
      </c>
      <c r="M328" s="101" t="s">
        <v>7</v>
      </c>
      <c r="N328" s="102" t="s">
        <v>1033</v>
      </c>
      <c r="O328" s="101"/>
      <c r="P328" s="101" t="s">
        <v>1032</v>
      </c>
      <c r="Q328" s="101" t="s">
        <v>7</v>
      </c>
      <c r="R328" s="102" t="s">
        <v>1033</v>
      </c>
      <c r="S328" s="98"/>
    </row>
    <row r="329" spans="1:19" ht="39.6" customHeight="1" x14ac:dyDescent="0.25">
      <c r="A329" s="101" t="s">
        <v>436</v>
      </c>
      <c r="B329" s="101" t="s">
        <v>12</v>
      </c>
      <c r="C329" s="102" t="s">
        <v>1034</v>
      </c>
      <c r="D329" s="101" t="s">
        <v>6</v>
      </c>
      <c r="E329" s="101" t="s">
        <v>10</v>
      </c>
      <c r="F329" s="102" t="s">
        <v>1035</v>
      </c>
      <c r="G329" s="101"/>
      <c r="H329" s="101" t="s">
        <v>6</v>
      </c>
      <c r="I329" s="101" t="s">
        <v>10</v>
      </c>
      <c r="J329" s="102" t="s">
        <v>1035</v>
      </c>
      <c r="K329" s="101"/>
      <c r="L329" s="101" t="s">
        <v>6</v>
      </c>
      <c r="M329" s="101" t="s">
        <v>10</v>
      </c>
      <c r="N329" s="102" t="s">
        <v>1035</v>
      </c>
      <c r="O329" s="101"/>
      <c r="P329" s="101" t="s">
        <v>6</v>
      </c>
      <c r="Q329" s="101" t="s">
        <v>10</v>
      </c>
      <c r="R329" s="102" t="s">
        <v>1035</v>
      </c>
      <c r="S329" s="98"/>
    </row>
    <row r="330" spans="1:19" ht="39.6" customHeight="1" x14ac:dyDescent="0.25">
      <c r="A330" s="101" t="s">
        <v>437</v>
      </c>
      <c r="B330" s="101" t="s">
        <v>12</v>
      </c>
      <c r="C330" s="102" t="s">
        <v>1036</v>
      </c>
      <c r="D330" s="101" t="s">
        <v>6</v>
      </c>
      <c r="E330" s="101" t="s">
        <v>10</v>
      </c>
      <c r="F330" s="102" t="s">
        <v>1035</v>
      </c>
      <c r="G330" s="101"/>
      <c r="H330" s="101" t="s">
        <v>6</v>
      </c>
      <c r="I330" s="101" t="s">
        <v>10</v>
      </c>
      <c r="J330" s="102" t="s">
        <v>1035</v>
      </c>
      <c r="K330" s="101"/>
      <c r="L330" s="101" t="s">
        <v>6</v>
      </c>
      <c r="M330" s="101" t="s">
        <v>10</v>
      </c>
      <c r="N330" s="102" t="s">
        <v>1035</v>
      </c>
      <c r="O330" s="101"/>
      <c r="P330" s="101" t="s">
        <v>6</v>
      </c>
      <c r="Q330" s="101" t="s">
        <v>10</v>
      </c>
      <c r="R330" s="102" t="s">
        <v>1035</v>
      </c>
      <c r="S330" s="98"/>
    </row>
    <row r="331" spans="1:19" ht="66" customHeight="1" x14ac:dyDescent="0.25">
      <c r="A331" s="101" t="s">
        <v>438</v>
      </c>
      <c r="B331" s="101" t="s">
        <v>11</v>
      </c>
      <c r="C331" s="102" t="s">
        <v>1037</v>
      </c>
      <c r="D331" s="101" t="s">
        <v>556</v>
      </c>
      <c r="E331" s="101" t="s">
        <v>10</v>
      </c>
      <c r="F331" s="102" t="s">
        <v>1038</v>
      </c>
      <c r="G331" s="101"/>
      <c r="H331" s="101" t="s">
        <v>556</v>
      </c>
      <c r="I331" s="101" t="s">
        <v>10</v>
      </c>
      <c r="J331" s="102" t="s">
        <v>1038</v>
      </c>
      <c r="K331" s="101"/>
      <c r="L331" s="101" t="s">
        <v>556</v>
      </c>
      <c r="M331" s="101" t="s">
        <v>10</v>
      </c>
      <c r="N331" s="102" t="s">
        <v>1038</v>
      </c>
      <c r="O331" s="101"/>
      <c r="P331" s="101" t="s">
        <v>556</v>
      </c>
      <c r="Q331" s="101" t="s">
        <v>10</v>
      </c>
      <c r="R331" s="102" t="s">
        <v>1038</v>
      </c>
      <c r="S331" s="98"/>
    </row>
    <row r="332" spans="1:19" ht="26.4" customHeight="1" x14ac:dyDescent="0.25">
      <c r="A332" s="101" t="s">
        <v>439</v>
      </c>
      <c r="B332" s="101" t="s">
        <v>11</v>
      </c>
      <c r="C332" s="102" t="s">
        <v>1039</v>
      </c>
      <c r="D332" s="101" t="s">
        <v>521</v>
      </c>
      <c r="E332" s="101" t="s">
        <v>521</v>
      </c>
      <c r="F332" s="102" t="s">
        <v>521</v>
      </c>
      <c r="G332" s="101"/>
      <c r="H332" s="101" t="s">
        <v>1040</v>
      </c>
      <c r="I332" s="101" t="s">
        <v>13</v>
      </c>
      <c r="J332" s="102" t="s">
        <v>1041</v>
      </c>
      <c r="K332" s="101"/>
      <c r="L332" s="101" t="s">
        <v>1040</v>
      </c>
      <c r="M332" s="101" t="s">
        <v>13</v>
      </c>
      <c r="N332" s="102" t="s">
        <v>1041</v>
      </c>
      <c r="O332" s="101"/>
      <c r="P332" s="101" t="s">
        <v>1040</v>
      </c>
      <c r="Q332" s="101" t="s">
        <v>13</v>
      </c>
      <c r="R332" s="102" t="s">
        <v>1041</v>
      </c>
      <c r="S332" s="98"/>
    </row>
    <row r="333" spans="1:19" ht="26.4" customHeight="1" x14ac:dyDescent="0.25">
      <c r="A333" s="101" t="s">
        <v>440</v>
      </c>
      <c r="B333" s="101" t="s">
        <v>11</v>
      </c>
      <c r="C333" s="102" t="s">
        <v>1042</v>
      </c>
      <c r="D333" s="101" t="s">
        <v>556</v>
      </c>
      <c r="E333" s="101" t="s">
        <v>10</v>
      </c>
      <c r="F333" s="102" t="s">
        <v>1043</v>
      </c>
      <c r="G333" s="101"/>
      <c r="H333" s="101" t="s">
        <v>556</v>
      </c>
      <c r="I333" s="101" t="s">
        <v>10</v>
      </c>
      <c r="J333" s="102" t="s">
        <v>1043</v>
      </c>
      <c r="K333" s="101"/>
      <c r="L333" s="101" t="s">
        <v>556</v>
      </c>
      <c r="M333" s="101" t="s">
        <v>10</v>
      </c>
      <c r="N333" s="102" t="s">
        <v>1043</v>
      </c>
      <c r="O333" s="101"/>
      <c r="P333" s="101" t="s">
        <v>556</v>
      </c>
      <c r="Q333" s="101" t="s">
        <v>10</v>
      </c>
      <c r="R333" s="102" t="s">
        <v>1043</v>
      </c>
      <c r="S333" s="98"/>
    </row>
    <row r="334" spans="1:19" ht="26.4" customHeight="1" x14ac:dyDescent="0.25">
      <c r="A334" s="101" t="s">
        <v>441</v>
      </c>
      <c r="B334" s="101" t="s">
        <v>11</v>
      </c>
      <c r="C334" s="102" t="s">
        <v>1044</v>
      </c>
      <c r="D334" s="101" t="s">
        <v>6</v>
      </c>
      <c r="E334" s="101" t="s">
        <v>10</v>
      </c>
      <c r="F334" s="102" t="s">
        <v>575</v>
      </c>
      <c r="G334" s="101"/>
      <c r="H334" s="101" t="s">
        <v>6</v>
      </c>
      <c r="I334" s="101" t="s">
        <v>10</v>
      </c>
      <c r="J334" s="102" t="s">
        <v>575</v>
      </c>
      <c r="K334" s="101"/>
      <c r="L334" s="101" t="s">
        <v>6</v>
      </c>
      <c r="M334" s="101" t="s">
        <v>10</v>
      </c>
      <c r="N334" s="102" t="s">
        <v>575</v>
      </c>
      <c r="O334" s="101"/>
      <c r="P334" s="101" t="s">
        <v>6</v>
      </c>
      <c r="Q334" s="101" t="s">
        <v>10</v>
      </c>
      <c r="R334" s="102" t="s">
        <v>575</v>
      </c>
      <c r="S334" s="98"/>
    </row>
    <row r="335" spans="1:19" ht="26.4" customHeight="1" x14ac:dyDescent="0.25">
      <c r="A335" s="101" t="s">
        <v>442</v>
      </c>
      <c r="B335" s="101" t="s">
        <v>11</v>
      </c>
      <c r="C335" s="102" t="s">
        <v>1045</v>
      </c>
      <c r="D335" s="101" t="s">
        <v>6</v>
      </c>
      <c r="E335" s="101" t="s">
        <v>10</v>
      </c>
      <c r="F335" s="102" t="s">
        <v>575</v>
      </c>
      <c r="G335" s="101"/>
      <c r="H335" s="101" t="s">
        <v>6</v>
      </c>
      <c r="I335" s="101" t="s">
        <v>10</v>
      </c>
      <c r="J335" s="102" t="s">
        <v>575</v>
      </c>
      <c r="K335" s="101"/>
      <c r="L335" s="101" t="s">
        <v>6</v>
      </c>
      <c r="M335" s="101" t="s">
        <v>10</v>
      </c>
      <c r="N335" s="102" t="s">
        <v>575</v>
      </c>
      <c r="O335" s="101"/>
      <c r="P335" s="101" t="s">
        <v>6</v>
      </c>
      <c r="Q335" s="101" t="s">
        <v>10</v>
      </c>
      <c r="R335" s="102" t="s">
        <v>575</v>
      </c>
      <c r="S335" s="98"/>
    </row>
    <row r="336" spans="1:19" ht="39.6" customHeight="1" x14ac:dyDescent="0.25">
      <c r="A336" s="101" t="s">
        <v>443</v>
      </c>
      <c r="B336" s="101" t="s">
        <v>12</v>
      </c>
      <c r="C336" s="102" t="s">
        <v>1046</v>
      </c>
      <c r="D336" s="101" t="s">
        <v>6</v>
      </c>
      <c r="E336" s="101" t="s">
        <v>10</v>
      </c>
      <c r="F336" s="102" t="s">
        <v>1047</v>
      </c>
      <c r="G336" s="101"/>
      <c r="H336" s="101" t="s">
        <v>6</v>
      </c>
      <c r="I336" s="101" t="s">
        <v>10</v>
      </c>
      <c r="J336" s="102" t="s">
        <v>1047</v>
      </c>
      <c r="K336" s="101"/>
      <c r="L336" s="101" t="s">
        <v>6</v>
      </c>
      <c r="M336" s="101" t="s">
        <v>10</v>
      </c>
      <c r="N336" s="102" t="s">
        <v>1047</v>
      </c>
      <c r="O336" s="101"/>
      <c r="P336" s="101" t="s">
        <v>6</v>
      </c>
      <c r="Q336" s="101" t="s">
        <v>10</v>
      </c>
      <c r="R336" s="102" t="s">
        <v>1047</v>
      </c>
      <c r="S336" s="98"/>
    </row>
    <row r="337" spans="1:19" ht="26.4" customHeight="1" x14ac:dyDescent="0.25">
      <c r="A337" s="101" t="s">
        <v>444</v>
      </c>
      <c r="B337" s="101" t="s">
        <v>11</v>
      </c>
      <c r="C337" s="102" t="s">
        <v>1048</v>
      </c>
      <c r="D337" s="101" t="s">
        <v>6</v>
      </c>
      <c r="E337" s="101" t="s">
        <v>10</v>
      </c>
      <c r="F337" s="102" t="s">
        <v>575</v>
      </c>
      <c r="G337" s="101"/>
      <c r="H337" s="101" t="s">
        <v>6</v>
      </c>
      <c r="I337" s="101" t="s">
        <v>10</v>
      </c>
      <c r="J337" s="102" t="s">
        <v>575</v>
      </c>
      <c r="K337" s="101"/>
      <c r="L337" s="101" t="s">
        <v>6</v>
      </c>
      <c r="M337" s="101" t="s">
        <v>10</v>
      </c>
      <c r="N337" s="102" t="s">
        <v>575</v>
      </c>
      <c r="O337" s="101"/>
      <c r="P337" s="101" t="s">
        <v>6</v>
      </c>
      <c r="Q337" s="101" t="s">
        <v>10</v>
      </c>
      <c r="R337" s="102" t="s">
        <v>575</v>
      </c>
      <c r="S337" s="98"/>
    </row>
    <row r="338" spans="1:19" ht="26.4" customHeight="1" x14ac:dyDescent="0.25">
      <c r="A338" s="101" t="s">
        <v>445</v>
      </c>
      <c r="B338" s="101" t="s">
        <v>11</v>
      </c>
      <c r="C338" s="102" t="s">
        <v>1049</v>
      </c>
      <c r="D338" s="101" t="s">
        <v>6</v>
      </c>
      <c r="E338" s="101" t="s">
        <v>10</v>
      </c>
      <c r="F338" s="102" t="s">
        <v>575</v>
      </c>
      <c r="G338" s="101"/>
      <c r="H338" s="101" t="s">
        <v>6</v>
      </c>
      <c r="I338" s="101" t="s">
        <v>10</v>
      </c>
      <c r="J338" s="102" t="s">
        <v>575</v>
      </c>
      <c r="K338" s="101"/>
      <c r="L338" s="101" t="s">
        <v>6</v>
      </c>
      <c r="M338" s="101" t="s">
        <v>10</v>
      </c>
      <c r="N338" s="102" t="s">
        <v>575</v>
      </c>
      <c r="O338" s="101"/>
      <c r="P338" s="101" t="s">
        <v>6</v>
      </c>
      <c r="Q338" s="101" t="s">
        <v>10</v>
      </c>
      <c r="R338" s="102" t="s">
        <v>575</v>
      </c>
      <c r="S338" s="98"/>
    </row>
    <row r="339" spans="1:19" ht="26.4" customHeight="1" x14ac:dyDescent="0.25">
      <c r="A339" s="101" t="s">
        <v>446</v>
      </c>
      <c r="B339" s="101" t="s">
        <v>11</v>
      </c>
      <c r="C339" s="102" t="s">
        <v>1050</v>
      </c>
      <c r="D339" s="101" t="s">
        <v>1051</v>
      </c>
      <c r="E339" s="101" t="s">
        <v>10</v>
      </c>
      <c r="F339" s="102" t="s">
        <v>1052</v>
      </c>
      <c r="G339" s="101"/>
      <c r="H339" s="101" t="s">
        <v>1051</v>
      </c>
      <c r="I339" s="101" t="s">
        <v>10</v>
      </c>
      <c r="J339" s="102" t="s">
        <v>1052</v>
      </c>
      <c r="K339" s="101"/>
      <c r="L339" s="101" t="s">
        <v>1051</v>
      </c>
      <c r="M339" s="101" t="s">
        <v>10</v>
      </c>
      <c r="N339" s="102" t="s">
        <v>1052</v>
      </c>
      <c r="O339" s="101"/>
      <c r="P339" s="101" t="s">
        <v>1051</v>
      </c>
      <c r="Q339" s="101" t="s">
        <v>10</v>
      </c>
      <c r="R339" s="102" t="s">
        <v>1052</v>
      </c>
      <c r="S339" s="98"/>
    </row>
    <row r="340" spans="1:19" ht="26.4" customHeight="1" x14ac:dyDescent="0.25">
      <c r="A340" s="101" t="s">
        <v>447</v>
      </c>
      <c r="B340" s="101" t="s">
        <v>12</v>
      </c>
      <c r="C340" s="102" t="s">
        <v>1053</v>
      </c>
      <c r="D340" s="101" t="s">
        <v>602</v>
      </c>
      <c r="E340" s="101" t="s">
        <v>10</v>
      </c>
      <c r="F340" s="102" t="s">
        <v>656</v>
      </c>
      <c r="G340" s="101"/>
      <c r="H340" s="101" t="s">
        <v>602</v>
      </c>
      <c r="I340" s="101" t="s">
        <v>13</v>
      </c>
      <c r="J340" s="102" t="s">
        <v>1054</v>
      </c>
      <c r="K340" s="101"/>
      <c r="L340" s="101" t="s">
        <v>602</v>
      </c>
      <c r="M340" s="101" t="s">
        <v>13</v>
      </c>
      <c r="N340" s="102" t="s">
        <v>1054</v>
      </c>
      <c r="O340" s="101"/>
      <c r="P340" s="101" t="s">
        <v>602</v>
      </c>
      <c r="Q340" s="101" t="s">
        <v>13</v>
      </c>
      <c r="R340" s="102" t="s">
        <v>1054</v>
      </c>
      <c r="S340" s="98"/>
    </row>
    <row r="341" spans="1:19" ht="66" customHeight="1" x14ac:dyDescent="0.25">
      <c r="A341" s="101" t="s">
        <v>448</v>
      </c>
      <c r="B341" s="101" t="s">
        <v>12</v>
      </c>
      <c r="C341" s="102" t="s">
        <v>1055</v>
      </c>
      <c r="D341" s="101" t="s">
        <v>602</v>
      </c>
      <c r="E341" s="101" t="s">
        <v>10</v>
      </c>
      <c r="F341" s="102" t="s">
        <v>1112</v>
      </c>
      <c r="G341" s="101"/>
      <c r="H341" s="101" t="s">
        <v>602</v>
      </c>
      <c r="I341" s="101" t="s">
        <v>10</v>
      </c>
      <c r="J341" s="102" t="s">
        <v>1112</v>
      </c>
      <c r="K341" s="101"/>
      <c r="L341" s="101" t="s">
        <v>602</v>
      </c>
      <c r="M341" s="101" t="s">
        <v>10</v>
      </c>
      <c r="N341" s="102" t="s">
        <v>1112</v>
      </c>
      <c r="O341" s="101"/>
      <c r="P341" s="101" t="s">
        <v>602</v>
      </c>
      <c r="Q341" s="101" t="s">
        <v>13</v>
      </c>
      <c r="R341" s="102" t="s">
        <v>1056</v>
      </c>
      <c r="S341" s="98"/>
    </row>
    <row r="342" spans="1:19" ht="26.4" customHeight="1" x14ac:dyDescent="0.25">
      <c r="A342" s="101" t="s">
        <v>449</v>
      </c>
      <c r="B342" s="101" t="s">
        <v>11</v>
      </c>
      <c r="C342" s="102" t="s">
        <v>1057</v>
      </c>
      <c r="D342" s="101" t="s">
        <v>602</v>
      </c>
      <c r="E342" s="101" t="s">
        <v>13</v>
      </c>
      <c r="F342" s="102" t="s">
        <v>1058</v>
      </c>
      <c r="G342" s="101"/>
      <c r="H342" s="101" t="s">
        <v>602</v>
      </c>
      <c r="I342" s="101" t="s">
        <v>13</v>
      </c>
      <c r="J342" s="102" t="s">
        <v>1058</v>
      </c>
      <c r="K342" s="101"/>
      <c r="L342" s="101" t="s">
        <v>602</v>
      </c>
      <c r="M342" s="101" t="s">
        <v>13</v>
      </c>
      <c r="N342" s="102" t="s">
        <v>1058</v>
      </c>
      <c r="O342" s="101"/>
      <c r="P342" s="101" t="s">
        <v>602</v>
      </c>
      <c r="Q342" s="101" t="s">
        <v>13</v>
      </c>
      <c r="R342" s="102" t="s">
        <v>1058</v>
      </c>
      <c r="S342" s="98"/>
    </row>
    <row r="343" spans="1:19" ht="39.6" customHeight="1" x14ac:dyDescent="0.25">
      <c r="A343" s="101" t="s">
        <v>450</v>
      </c>
      <c r="B343" s="101" t="s">
        <v>11</v>
      </c>
      <c r="C343" s="102" t="s">
        <v>1059</v>
      </c>
      <c r="D343" s="101" t="s">
        <v>602</v>
      </c>
      <c r="E343" s="101" t="s">
        <v>10</v>
      </c>
      <c r="F343" s="102" t="s">
        <v>1060</v>
      </c>
      <c r="G343" s="101"/>
      <c r="H343" s="101" t="s">
        <v>602</v>
      </c>
      <c r="I343" s="101" t="s">
        <v>10</v>
      </c>
      <c r="J343" s="102" t="s">
        <v>1060</v>
      </c>
      <c r="K343" s="101"/>
      <c r="L343" s="101" t="s">
        <v>602</v>
      </c>
      <c r="M343" s="101" t="s">
        <v>10</v>
      </c>
      <c r="N343" s="102" t="s">
        <v>1060</v>
      </c>
      <c r="O343" s="101"/>
      <c r="P343" s="101" t="s">
        <v>602</v>
      </c>
      <c r="Q343" s="101" t="s">
        <v>10</v>
      </c>
      <c r="R343" s="102" t="s">
        <v>1060</v>
      </c>
      <c r="S343" s="98"/>
    </row>
    <row r="344" spans="1:19" ht="26.4" customHeight="1" x14ac:dyDescent="0.25">
      <c r="A344" s="101" t="s">
        <v>451</v>
      </c>
      <c r="B344" s="101" t="s">
        <v>11</v>
      </c>
      <c r="C344" s="102" t="s">
        <v>1061</v>
      </c>
      <c r="D344" s="101" t="s">
        <v>602</v>
      </c>
      <c r="E344" s="101" t="s">
        <v>10</v>
      </c>
      <c r="F344" s="102" t="s">
        <v>1062</v>
      </c>
      <c r="G344" s="101"/>
      <c r="H344" s="101" t="s">
        <v>602</v>
      </c>
      <c r="I344" s="101" t="s">
        <v>10</v>
      </c>
      <c r="J344" s="102" t="s">
        <v>1062</v>
      </c>
      <c r="K344" s="101"/>
      <c r="L344" s="101" t="s">
        <v>602</v>
      </c>
      <c r="M344" s="101" t="s">
        <v>10</v>
      </c>
      <c r="N344" s="102" t="s">
        <v>1062</v>
      </c>
      <c r="O344" s="101"/>
      <c r="P344" s="101" t="s">
        <v>602</v>
      </c>
      <c r="Q344" s="101" t="s">
        <v>10</v>
      </c>
      <c r="R344" s="102" t="s">
        <v>1062</v>
      </c>
      <c r="S344" s="98"/>
    </row>
    <row r="345" spans="1:19" ht="26.4" customHeight="1" x14ac:dyDescent="0.25">
      <c r="A345" s="101" t="s">
        <v>452</v>
      </c>
      <c r="B345" s="101" t="s">
        <v>11</v>
      </c>
      <c r="C345" s="102" t="s">
        <v>1063</v>
      </c>
      <c r="D345" s="101" t="s">
        <v>602</v>
      </c>
      <c r="E345" s="101" t="s">
        <v>10</v>
      </c>
      <c r="F345" s="102" t="s">
        <v>1064</v>
      </c>
      <c r="G345" s="101"/>
      <c r="H345" s="101" t="s">
        <v>602</v>
      </c>
      <c r="I345" s="101" t="s">
        <v>10</v>
      </c>
      <c r="J345" s="102" t="s">
        <v>1064</v>
      </c>
      <c r="K345" s="101"/>
      <c r="L345" s="101" t="s">
        <v>602</v>
      </c>
      <c r="M345" s="101" t="s">
        <v>10</v>
      </c>
      <c r="N345" s="102" t="s">
        <v>1064</v>
      </c>
      <c r="O345" s="101"/>
      <c r="P345" s="101" t="s">
        <v>602</v>
      </c>
      <c r="Q345" s="101" t="s">
        <v>10</v>
      </c>
      <c r="R345" s="102" t="s">
        <v>1064</v>
      </c>
      <c r="S345" s="98"/>
    </row>
    <row r="346" spans="1:19" ht="39.6" customHeight="1" x14ac:dyDescent="0.25">
      <c r="A346" s="101" t="s">
        <v>453</v>
      </c>
      <c r="B346" s="101" t="s">
        <v>12</v>
      </c>
      <c r="C346" s="102" t="s">
        <v>1065</v>
      </c>
      <c r="D346" s="101" t="s">
        <v>6</v>
      </c>
      <c r="E346" s="101" t="s">
        <v>10</v>
      </c>
      <c r="F346" s="102" t="s">
        <v>1066</v>
      </c>
      <c r="G346" s="101"/>
      <c r="H346" s="101" t="s">
        <v>6</v>
      </c>
      <c r="I346" s="101" t="s">
        <v>10</v>
      </c>
      <c r="J346" s="102" t="s">
        <v>1066</v>
      </c>
      <c r="K346" s="101"/>
      <c r="L346" s="101" t="s">
        <v>6</v>
      </c>
      <c r="M346" s="101" t="s">
        <v>10</v>
      </c>
      <c r="N346" s="102" t="s">
        <v>1066</v>
      </c>
      <c r="O346" s="101"/>
      <c r="P346" s="101" t="s">
        <v>6</v>
      </c>
      <c r="Q346" s="101" t="s">
        <v>10</v>
      </c>
      <c r="R346" s="102" t="s">
        <v>1066</v>
      </c>
      <c r="S346" s="98"/>
    </row>
    <row r="347" spans="1:19" ht="39.6" customHeight="1" x14ac:dyDescent="0.25">
      <c r="A347" s="101" t="s">
        <v>454</v>
      </c>
      <c r="B347" s="101" t="s">
        <v>12</v>
      </c>
      <c r="C347" s="102" t="s">
        <v>1067</v>
      </c>
      <c r="D347" s="101" t="s">
        <v>6</v>
      </c>
      <c r="E347" s="101" t="s">
        <v>10</v>
      </c>
      <c r="F347" s="102" t="s">
        <v>1068</v>
      </c>
      <c r="G347" s="101"/>
      <c r="H347" s="101" t="s">
        <v>6</v>
      </c>
      <c r="I347" s="101" t="s">
        <v>10</v>
      </c>
      <c r="J347" s="102" t="s">
        <v>1068</v>
      </c>
      <c r="K347" s="101"/>
      <c r="L347" s="101" t="s">
        <v>6</v>
      </c>
      <c r="M347" s="101" t="s">
        <v>10</v>
      </c>
      <c r="N347" s="102" t="s">
        <v>1068</v>
      </c>
      <c r="O347" s="101"/>
      <c r="P347" s="101" t="s">
        <v>6</v>
      </c>
      <c r="Q347" s="101" t="s">
        <v>10</v>
      </c>
      <c r="R347" s="102" t="s">
        <v>1068</v>
      </c>
      <c r="S347" s="98"/>
    </row>
    <row r="348" spans="1:19" ht="26.4" customHeight="1" x14ac:dyDescent="0.25">
      <c r="A348" s="101" t="s">
        <v>455</v>
      </c>
      <c r="B348" s="101" t="s">
        <v>12</v>
      </c>
      <c r="C348" s="102" t="s">
        <v>1069</v>
      </c>
      <c r="D348" s="101" t="s">
        <v>6</v>
      </c>
      <c r="E348" s="101" t="s">
        <v>10</v>
      </c>
      <c r="F348" s="102" t="s">
        <v>1070</v>
      </c>
      <c r="G348" s="101"/>
      <c r="H348" s="101" t="s">
        <v>6</v>
      </c>
      <c r="I348" s="101" t="s">
        <v>10</v>
      </c>
      <c r="J348" s="102" t="s">
        <v>1070</v>
      </c>
      <c r="K348" s="101"/>
      <c r="L348" s="101" t="s">
        <v>6</v>
      </c>
      <c r="M348" s="101" t="s">
        <v>10</v>
      </c>
      <c r="N348" s="102" t="s">
        <v>1070</v>
      </c>
      <c r="O348" s="101"/>
      <c r="P348" s="101" t="s">
        <v>6</v>
      </c>
      <c r="Q348" s="101" t="s">
        <v>10</v>
      </c>
      <c r="R348" s="102" t="s">
        <v>1070</v>
      </c>
      <c r="S348" s="98"/>
    </row>
    <row r="349" spans="1:19" ht="39.6" customHeight="1" x14ac:dyDescent="0.25">
      <c r="A349" s="101" t="s">
        <v>456</v>
      </c>
      <c r="B349" s="101" t="s">
        <v>12</v>
      </c>
      <c r="C349" s="102" t="s">
        <v>1071</v>
      </c>
      <c r="D349" s="101" t="s">
        <v>6</v>
      </c>
      <c r="E349" s="101" t="s">
        <v>10</v>
      </c>
      <c r="F349" s="102" t="s">
        <v>1068</v>
      </c>
      <c r="G349" s="101"/>
      <c r="H349" s="101" t="s">
        <v>6</v>
      </c>
      <c r="I349" s="101" t="s">
        <v>10</v>
      </c>
      <c r="J349" s="102" t="s">
        <v>1068</v>
      </c>
      <c r="K349" s="101"/>
      <c r="L349" s="101" t="s">
        <v>6</v>
      </c>
      <c r="M349" s="101" t="s">
        <v>10</v>
      </c>
      <c r="N349" s="102" t="s">
        <v>1068</v>
      </c>
      <c r="O349" s="101"/>
      <c r="P349" s="101" t="s">
        <v>6</v>
      </c>
      <c r="Q349" s="101" t="s">
        <v>10</v>
      </c>
      <c r="R349" s="102" t="s">
        <v>1068</v>
      </c>
      <c r="S349" s="98"/>
    </row>
    <row r="350" spans="1:19" ht="39.6" customHeight="1" x14ac:dyDescent="0.25">
      <c r="A350" s="101" t="s">
        <v>457</v>
      </c>
      <c r="B350" s="101" t="s">
        <v>12</v>
      </c>
      <c r="C350" s="102" t="s">
        <v>1072</v>
      </c>
      <c r="D350" s="101" t="s">
        <v>6</v>
      </c>
      <c r="E350" s="101" t="s">
        <v>10</v>
      </c>
      <c r="F350" s="102" t="s">
        <v>1068</v>
      </c>
      <c r="G350" s="101"/>
      <c r="H350" s="101" t="s">
        <v>6</v>
      </c>
      <c r="I350" s="101" t="s">
        <v>10</v>
      </c>
      <c r="J350" s="102" t="s">
        <v>1068</v>
      </c>
      <c r="K350" s="101"/>
      <c r="L350" s="101" t="s">
        <v>6</v>
      </c>
      <c r="M350" s="101" t="s">
        <v>10</v>
      </c>
      <c r="N350" s="102" t="s">
        <v>1068</v>
      </c>
      <c r="O350" s="101"/>
      <c r="P350" s="101" t="s">
        <v>6</v>
      </c>
      <c r="Q350" s="101" t="s">
        <v>10</v>
      </c>
      <c r="R350" s="102" t="s">
        <v>1068</v>
      </c>
      <c r="S350" s="98"/>
    </row>
    <row r="351" spans="1:19" ht="39.6" customHeight="1" x14ac:dyDescent="0.25">
      <c r="A351" s="101" t="s">
        <v>458</v>
      </c>
      <c r="B351" s="101" t="s">
        <v>12</v>
      </c>
      <c r="C351" s="102" t="s">
        <v>1073</v>
      </c>
      <c r="D351" s="101" t="s">
        <v>6</v>
      </c>
      <c r="E351" s="101" t="s">
        <v>10</v>
      </c>
      <c r="F351" s="102" t="s">
        <v>1068</v>
      </c>
      <c r="G351" s="101"/>
      <c r="H351" s="101" t="s">
        <v>6</v>
      </c>
      <c r="I351" s="101" t="s">
        <v>10</v>
      </c>
      <c r="J351" s="102" t="s">
        <v>1068</v>
      </c>
      <c r="K351" s="101"/>
      <c r="L351" s="101" t="s">
        <v>6</v>
      </c>
      <c r="M351" s="101" t="s">
        <v>10</v>
      </c>
      <c r="N351" s="102" t="s">
        <v>1068</v>
      </c>
      <c r="O351" s="101"/>
      <c r="P351" s="101" t="s">
        <v>6</v>
      </c>
      <c r="Q351" s="101" t="s">
        <v>10</v>
      </c>
      <c r="R351" s="102" t="s">
        <v>1068</v>
      </c>
      <c r="S351" s="98"/>
    </row>
    <row r="352" spans="1:19" ht="39.6" customHeight="1" x14ac:dyDescent="0.25">
      <c r="A352" s="101" t="s">
        <v>459</v>
      </c>
      <c r="B352" s="101" t="s">
        <v>11</v>
      </c>
      <c r="C352" s="102" t="s">
        <v>1074</v>
      </c>
      <c r="D352" s="101" t="s">
        <v>602</v>
      </c>
      <c r="E352" s="101" t="s">
        <v>10</v>
      </c>
      <c r="F352" s="102" t="s">
        <v>1075</v>
      </c>
      <c r="G352" s="101"/>
      <c r="H352" s="101" t="s">
        <v>602</v>
      </c>
      <c r="I352" s="101" t="s">
        <v>10</v>
      </c>
      <c r="J352" s="102" t="s">
        <v>1075</v>
      </c>
      <c r="K352" s="101"/>
      <c r="L352" s="101" t="s">
        <v>602</v>
      </c>
      <c r="M352" s="101" t="s">
        <v>10</v>
      </c>
      <c r="N352" s="102" t="s">
        <v>1075</v>
      </c>
      <c r="O352" s="101"/>
      <c r="P352" s="101" t="s">
        <v>602</v>
      </c>
      <c r="Q352" s="101" t="s">
        <v>10</v>
      </c>
      <c r="R352" s="102" t="s">
        <v>1075</v>
      </c>
      <c r="S352" s="98"/>
    </row>
    <row r="353" spans="1:19" ht="26.4" customHeight="1" x14ac:dyDescent="0.25">
      <c r="A353" s="101" t="s">
        <v>460</v>
      </c>
      <c r="B353" s="101" t="s">
        <v>11</v>
      </c>
      <c r="C353" s="102" t="s">
        <v>1076</v>
      </c>
      <c r="D353" s="101" t="s">
        <v>6</v>
      </c>
      <c r="E353" s="101" t="s">
        <v>10</v>
      </c>
      <c r="F353" s="102" t="s">
        <v>575</v>
      </c>
      <c r="G353" s="101"/>
      <c r="H353" s="101" t="s">
        <v>6</v>
      </c>
      <c r="I353" s="101" t="s">
        <v>10</v>
      </c>
      <c r="J353" s="102" t="s">
        <v>575</v>
      </c>
      <c r="K353" s="101"/>
      <c r="L353" s="101" t="s">
        <v>6</v>
      </c>
      <c r="M353" s="101" t="s">
        <v>10</v>
      </c>
      <c r="N353" s="102" t="s">
        <v>575</v>
      </c>
      <c r="O353" s="101"/>
      <c r="P353" s="101" t="s">
        <v>6</v>
      </c>
      <c r="Q353" s="101" t="s">
        <v>10</v>
      </c>
      <c r="R353" s="102" t="s">
        <v>575</v>
      </c>
      <c r="S353" s="98"/>
    </row>
    <row r="354" spans="1:19" ht="66" customHeight="1" x14ac:dyDescent="0.25">
      <c r="A354" s="101" t="s">
        <v>461</v>
      </c>
      <c r="B354" s="101" t="s">
        <v>11</v>
      </c>
      <c r="C354" s="102" t="s">
        <v>1077</v>
      </c>
      <c r="D354" s="101" t="s">
        <v>1078</v>
      </c>
      <c r="E354" s="101" t="s">
        <v>13</v>
      </c>
      <c r="F354" s="102" t="s">
        <v>1160</v>
      </c>
      <c r="G354" s="101"/>
      <c r="H354" s="101" t="s">
        <v>1078</v>
      </c>
      <c r="I354" s="101" t="s">
        <v>13</v>
      </c>
      <c r="J354" s="102" t="s">
        <v>1160</v>
      </c>
      <c r="K354" s="101"/>
      <c r="L354" s="101" t="s">
        <v>1078</v>
      </c>
      <c r="M354" s="101" t="s">
        <v>13</v>
      </c>
      <c r="N354" s="102" t="s">
        <v>1160</v>
      </c>
      <c r="O354" s="101"/>
      <c r="P354" s="101" t="s">
        <v>1078</v>
      </c>
      <c r="Q354" s="101" t="s">
        <v>13</v>
      </c>
      <c r="R354" s="102" t="s">
        <v>1160</v>
      </c>
      <c r="S354" s="98"/>
    </row>
    <row r="355" spans="1:19" ht="26.4" customHeight="1" x14ac:dyDescent="0.25">
      <c r="A355" s="101" t="s">
        <v>462</v>
      </c>
      <c r="B355" s="101" t="s">
        <v>11</v>
      </c>
      <c r="C355" s="102" t="s">
        <v>1079</v>
      </c>
      <c r="D355" s="101" t="s">
        <v>6</v>
      </c>
      <c r="E355" s="101" t="s">
        <v>10</v>
      </c>
      <c r="F355" s="102" t="s">
        <v>575</v>
      </c>
      <c r="G355" s="101"/>
      <c r="H355" s="101" t="s">
        <v>6</v>
      </c>
      <c r="I355" s="101" t="s">
        <v>10</v>
      </c>
      <c r="J355" s="102" t="s">
        <v>575</v>
      </c>
      <c r="K355" s="101"/>
      <c r="L355" s="101" t="s">
        <v>6</v>
      </c>
      <c r="M355" s="101" t="s">
        <v>10</v>
      </c>
      <c r="N355" s="102" t="s">
        <v>575</v>
      </c>
      <c r="O355" s="101"/>
      <c r="P355" s="101" t="s">
        <v>6</v>
      </c>
      <c r="Q355" s="101" t="s">
        <v>10</v>
      </c>
      <c r="R355" s="102" t="s">
        <v>575</v>
      </c>
      <c r="S355" s="98"/>
    </row>
    <row r="356" spans="1:19" ht="28.8" customHeight="1" x14ac:dyDescent="0.25">
      <c r="A356" s="101" t="s">
        <v>463</v>
      </c>
      <c r="B356" s="101" t="s">
        <v>11</v>
      </c>
      <c r="C356" s="102" t="s">
        <v>1080</v>
      </c>
      <c r="D356" s="105" t="s">
        <v>1081</v>
      </c>
      <c r="E356" s="105" t="s">
        <v>7</v>
      </c>
      <c r="F356" s="106" t="s">
        <v>1082</v>
      </c>
      <c r="G356" s="105"/>
      <c r="H356" s="105" t="s">
        <v>1081</v>
      </c>
      <c r="I356" s="105" t="s">
        <v>7</v>
      </c>
      <c r="J356" s="106" t="s">
        <v>1082</v>
      </c>
      <c r="K356" s="105"/>
      <c r="L356" s="105" t="s">
        <v>1081</v>
      </c>
      <c r="M356" s="105" t="s">
        <v>7</v>
      </c>
      <c r="N356" s="106" t="s">
        <v>1082</v>
      </c>
      <c r="O356" s="105"/>
      <c r="P356" s="105" t="s">
        <v>1081</v>
      </c>
      <c r="Q356" s="105" t="s">
        <v>7</v>
      </c>
      <c r="R356" s="106" t="s">
        <v>1082</v>
      </c>
      <c r="S356" s="98"/>
    </row>
    <row r="357" spans="1:19" ht="39.6" customHeight="1" x14ac:dyDescent="0.25">
      <c r="A357" s="101" t="s">
        <v>464</v>
      </c>
      <c r="B357" s="101" t="s">
        <v>12</v>
      </c>
      <c r="C357" s="102" t="s">
        <v>1083</v>
      </c>
      <c r="D357" s="101" t="s">
        <v>6</v>
      </c>
      <c r="E357" s="101" t="s">
        <v>10</v>
      </c>
      <c r="F357" s="102" t="s">
        <v>1084</v>
      </c>
      <c r="G357" s="101"/>
      <c r="H357" s="101" t="s">
        <v>6</v>
      </c>
      <c r="I357" s="101" t="s">
        <v>10</v>
      </c>
      <c r="J357" s="102" t="s">
        <v>1084</v>
      </c>
      <c r="K357" s="101"/>
      <c r="L357" s="101" t="s">
        <v>6</v>
      </c>
      <c r="M357" s="101" t="s">
        <v>10</v>
      </c>
      <c r="N357" s="102" t="s">
        <v>1084</v>
      </c>
      <c r="O357" s="101"/>
      <c r="P357" s="101" t="s">
        <v>6</v>
      </c>
      <c r="Q357" s="101" t="s">
        <v>10</v>
      </c>
      <c r="R357" s="102" t="s">
        <v>1084</v>
      </c>
      <c r="S357" s="98"/>
    </row>
    <row r="358" spans="1:19" ht="26.4" customHeight="1" x14ac:dyDescent="0.25">
      <c r="A358" s="101" t="s">
        <v>465</v>
      </c>
      <c r="B358" s="101" t="s">
        <v>12</v>
      </c>
      <c r="C358" s="102" t="s">
        <v>861</v>
      </c>
      <c r="D358" s="101" t="s">
        <v>6</v>
      </c>
      <c r="E358" s="101" t="s">
        <v>10</v>
      </c>
      <c r="F358" s="102" t="s">
        <v>581</v>
      </c>
      <c r="G358" s="101"/>
      <c r="H358" s="101" t="s">
        <v>6</v>
      </c>
      <c r="I358" s="101" t="s">
        <v>10</v>
      </c>
      <c r="J358" s="102" t="s">
        <v>581</v>
      </c>
      <c r="K358" s="101"/>
      <c r="L358" s="101" t="s">
        <v>6</v>
      </c>
      <c r="M358" s="101" t="s">
        <v>10</v>
      </c>
      <c r="N358" s="102" t="s">
        <v>581</v>
      </c>
      <c r="O358" s="101"/>
      <c r="P358" s="101" t="s">
        <v>6</v>
      </c>
      <c r="Q358" s="101" t="s">
        <v>10</v>
      </c>
      <c r="R358" s="102" t="s">
        <v>581</v>
      </c>
      <c r="S358" s="98"/>
    </row>
    <row r="359" spans="1:19" ht="26.4" customHeight="1" x14ac:dyDescent="0.25">
      <c r="A359" s="101" t="s">
        <v>466</v>
      </c>
      <c r="B359" s="101" t="s">
        <v>12</v>
      </c>
      <c r="C359" s="102" t="s">
        <v>1085</v>
      </c>
      <c r="D359" s="101" t="s">
        <v>6</v>
      </c>
      <c r="E359" s="101" t="s">
        <v>10</v>
      </c>
      <c r="F359" s="102" t="s">
        <v>581</v>
      </c>
      <c r="G359" s="101"/>
      <c r="H359" s="101" t="s">
        <v>6</v>
      </c>
      <c r="I359" s="101" t="s">
        <v>10</v>
      </c>
      <c r="J359" s="102" t="s">
        <v>581</v>
      </c>
      <c r="K359" s="101"/>
      <c r="L359" s="101" t="s">
        <v>6</v>
      </c>
      <c r="M359" s="101" t="s">
        <v>10</v>
      </c>
      <c r="N359" s="102" t="s">
        <v>581</v>
      </c>
      <c r="O359" s="101"/>
      <c r="P359" s="101" t="s">
        <v>6</v>
      </c>
      <c r="Q359" s="101" t="s">
        <v>10</v>
      </c>
      <c r="R359" s="102" t="s">
        <v>581</v>
      </c>
      <c r="S359" s="98"/>
    </row>
    <row r="360" spans="1:19" ht="39.6" customHeight="1" x14ac:dyDescent="0.25">
      <c r="A360" s="101" t="s">
        <v>467</v>
      </c>
      <c r="B360" s="101" t="s">
        <v>12</v>
      </c>
      <c r="C360" s="102" t="s">
        <v>864</v>
      </c>
      <c r="D360" s="101" t="s">
        <v>6</v>
      </c>
      <c r="E360" s="101" t="s">
        <v>10</v>
      </c>
      <c r="F360" s="102" t="s">
        <v>1086</v>
      </c>
      <c r="G360" s="101"/>
      <c r="H360" s="101" t="s">
        <v>6</v>
      </c>
      <c r="I360" s="101" t="s">
        <v>10</v>
      </c>
      <c r="J360" s="102" t="s">
        <v>1086</v>
      </c>
      <c r="K360" s="101"/>
      <c r="L360" s="101" t="s">
        <v>6</v>
      </c>
      <c r="M360" s="101" t="s">
        <v>10</v>
      </c>
      <c r="N360" s="102" t="s">
        <v>1086</v>
      </c>
      <c r="O360" s="101"/>
      <c r="P360" s="101" t="s">
        <v>6</v>
      </c>
      <c r="Q360" s="101" t="s">
        <v>10</v>
      </c>
      <c r="R360" s="102" t="s">
        <v>1086</v>
      </c>
      <c r="S360" s="98"/>
    </row>
    <row r="361" spans="1:19" ht="39.6" customHeight="1" x14ac:dyDescent="0.25">
      <c r="A361" s="101" t="s">
        <v>468</v>
      </c>
      <c r="B361" s="101" t="s">
        <v>12</v>
      </c>
      <c r="C361" s="102" t="s">
        <v>1087</v>
      </c>
      <c r="D361" s="101" t="s">
        <v>6</v>
      </c>
      <c r="E361" s="101" t="s">
        <v>10</v>
      </c>
      <c r="F361" s="102" t="s">
        <v>1086</v>
      </c>
      <c r="G361" s="101"/>
      <c r="H361" s="101" t="s">
        <v>6</v>
      </c>
      <c r="I361" s="101" t="s">
        <v>10</v>
      </c>
      <c r="J361" s="102" t="s">
        <v>1086</v>
      </c>
      <c r="K361" s="101"/>
      <c r="L361" s="101" t="s">
        <v>6</v>
      </c>
      <c r="M361" s="101" t="s">
        <v>10</v>
      </c>
      <c r="N361" s="102" t="s">
        <v>1086</v>
      </c>
      <c r="O361" s="101"/>
      <c r="P361" s="101" t="s">
        <v>6</v>
      </c>
      <c r="Q361" s="101" t="s">
        <v>10</v>
      </c>
      <c r="R361" s="102" t="s">
        <v>1086</v>
      </c>
      <c r="S361" s="98"/>
    </row>
    <row r="362" spans="1:19" ht="39.6" customHeight="1" x14ac:dyDescent="0.25">
      <c r="A362" s="101" t="s">
        <v>469</v>
      </c>
      <c r="B362" s="101" t="s">
        <v>12</v>
      </c>
      <c r="C362" s="102" t="s">
        <v>867</v>
      </c>
      <c r="D362" s="101" t="s">
        <v>6</v>
      </c>
      <c r="E362" s="101" t="s">
        <v>10</v>
      </c>
      <c r="F362" s="102" t="s">
        <v>1086</v>
      </c>
      <c r="G362" s="101"/>
      <c r="H362" s="101" t="s">
        <v>6</v>
      </c>
      <c r="I362" s="101" t="s">
        <v>10</v>
      </c>
      <c r="J362" s="102" t="s">
        <v>1086</v>
      </c>
      <c r="K362" s="101"/>
      <c r="L362" s="101" t="s">
        <v>6</v>
      </c>
      <c r="M362" s="101" t="s">
        <v>10</v>
      </c>
      <c r="N362" s="102" t="s">
        <v>1086</v>
      </c>
      <c r="O362" s="101"/>
      <c r="P362" s="101" t="s">
        <v>6</v>
      </c>
      <c r="Q362" s="101" t="s">
        <v>10</v>
      </c>
      <c r="R362" s="102" t="s">
        <v>1086</v>
      </c>
      <c r="S362" s="98"/>
    </row>
    <row r="363" spans="1:19" ht="26.4" customHeight="1" x14ac:dyDescent="0.25">
      <c r="A363" s="101" t="s">
        <v>470</v>
      </c>
      <c r="B363" s="101" t="s">
        <v>11</v>
      </c>
      <c r="C363" s="102" t="s">
        <v>868</v>
      </c>
      <c r="D363" s="101" t="s">
        <v>6</v>
      </c>
      <c r="E363" s="101" t="s">
        <v>10</v>
      </c>
      <c r="F363" s="102" t="s">
        <v>901</v>
      </c>
      <c r="G363" s="101"/>
      <c r="H363" s="101" t="s">
        <v>6</v>
      </c>
      <c r="I363" s="101" t="s">
        <v>10</v>
      </c>
      <c r="J363" s="102" t="s">
        <v>901</v>
      </c>
      <c r="K363" s="101"/>
      <c r="L363" s="101" t="s">
        <v>6</v>
      </c>
      <c r="M363" s="101" t="s">
        <v>10</v>
      </c>
      <c r="N363" s="102" t="s">
        <v>901</v>
      </c>
      <c r="O363" s="101"/>
      <c r="P363" s="101" t="s">
        <v>6</v>
      </c>
      <c r="Q363" s="101" t="s">
        <v>10</v>
      </c>
      <c r="R363" s="102" t="s">
        <v>901</v>
      </c>
      <c r="S363" s="98"/>
    </row>
    <row r="364" spans="1:19" x14ac:dyDescent="0.25">
      <c r="A364" s="98"/>
      <c r="B364" s="98"/>
      <c r="C364" s="98"/>
      <c r="D364" s="98"/>
      <c r="E364" s="98"/>
      <c r="F364" s="98"/>
      <c r="G364" s="98"/>
      <c r="H364" s="98"/>
      <c r="I364" s="98"/>
      <c r="J364" s="98"/>
      <c r="K364" s="98"/>
      <c r="L364" s="98"/>
      <c r="M364" s="98"/>
      <c r="N364" s="98"/>
      <c r="O364" s="98"/>
      <c r="P364" s="98"/>
      <c r="Q364" s="98"/>
      <c r="R364" s="98"/>
      <c r="S364" s="98"/>
    </row>
    <row r="365" spans="1:19" x14ac:dyDescent="0.25">
      <c r="A365" s="98"/>
      <c r="B365" s="98"/>
      <c r="C365" s="98"/>
      <c r="D365" s="98"/>
      <c r="E365" s="98"/>
      <c r="F365" s="98"/>
      <c r="G365" s="98"/>
      <c r="H365" s="98"/>
      <c r="I365" s="98"/>
      <c r="J365" s="98"/>
      <c r="K365" s="98"/>
      <c r="L365" s="98"/>
      <c r="M365" s="98"/>
      <c r="N365" s="98"/>
      <c r="O365" s="98"/>
      <c r="P365" s="98"/>
      <c r="Q365" s="98"/>
      <c r="R365" s="98"/>
      <c r="S365" s="98"/>
    </row>
  </sheetData>
  <autoFilter ref="A1:S363">
    <filterColumn colId="3" showButton="0"/>
    <filterColumn colId="4" showButton="0"/>
    <filterColumn colId="7" showButton="0"/>
    <filterColumn colId="8" showButton="0"/>
    <filterColumn colId="11" showButton="0"/>
    <filterColumn colId="12" showButton="0"/>
    <filterColumn colId="15" showButton="0"/>
    <filterColumn colId="16" showButton="0"/>
  </autoFilter>
  <mergeCells count="13">
    <mergeCell ref="P1:R1"/>
    <mergeCell ref="A1:A2"/>
    <mergeCell ref="B1:B2"/>
    <mergeCell ref="C1:C2"/>
    <mergeCell ref="D1:F1"/>
    <mergeCell ref="H1:J1"/>
    <mergeCell ref="L1:N1"/>
    <mergeCell ref="L228:L229"/>
    <mergeCell ref="P228:P229"/>
    <mergeCell ref="B228:B229"/>
    <mergeCell ref="C228:C229"/>
    <mergeCell ref="D228:D229"/>
    <mergeCell ref="H228:H229"/>
  </mergeCells>
  <conditionalFormatting sqref="E229:G229 I229:K229 M229:O229 Q229:S229 A3:S228 A230:S365">
    <cfRule type="cellIs" dxfId="1" priority="1" operator="equal">
      <formula>"Check"</formula>
    </cfRule>
    <cfRule type="cellIs" dxfId="0" priority="2" operator="equal">
      <formula>"No Check"</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Lists!#REF!</xm:f>
          </x14:formula1>
          <xm:sqref>E229 I229 M229 Q229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378"/>
  <sheetViews>
    <sheetView workbookViewId="0">
      <selection sqref="A1:A2"/>
    </sheetView>
  </sheetViews>
  <sheetFormatPr defaultRowHeight="13.2" x14ac:dyDescent="0.25"/>
  <cols>
    <col min="1" max="1" width="19.44140625" style="80" bestFit="1" customWidth="1"/>
    <col min="2" max="2" width="18.109375" style="80" bestFit="1" customWidth="1"/>
    <col min="3" max="3" width="58.33203125" style="91" customWidth="1"/>
    <col min="4" max="4" width="12.5546875" style="80" customWidth="1"/>
    <col min="5" max="5" width="17.21875" style="80" customWidth="1"/>
    <col min="6" max="6" width="60.77734375" style="91" customWidth="1"/>
    <col min="7" max="7" width="8.88671875" style="80"/>
    <col min="8" max="8" width="12.21875" style="80" customWidth="1"/>
    <col min="9" max="9" width="17.21875" style="80" customWidth="1"/>
    <col min="10" max="10" width="60.77734375" style="91" customWidth="1"/>
    <col min="11" max="11" width="8.88671875" style="80"/>
    <col min="12" max="12" width="11.77734375" style="80" customWidth="1"/>
    <col min="13" max="13" width="17.21875" style="80" customWidth="1"/>
    <col min="14" max="14" width="60.77734375" style="91" customWidth="1"/>
    <col min="15" max="15" width="8.88671875" style="80"/>
    <col min="16" max="16" width="11.21875" style="80" customWidth="1"/>
    <col min="17" max="17" width="17.21875" style="80" customWidth="1"/>
    <col min="18" max="18" width="60.77734375" style="91" customWidth="1"/>
    <col min="19" max="16384" width="8.88671875" style="80"/>
  </cols>
  <sheetData>
    <row r="1" spans="1:19" ht="21" x14ac:dyDescent="0.25">
      <c r="A1" s="124" t="s">
        <v>80</v>
      </c>
      <c r="B1" s="126" t="s">
        <v>104</v>
      </c>
      <c r="C1" s="128" t="s">
        <v>105</v>
      </c>
      <c r="D1" s="123" t="s">
        <v>107</v>
      </c>
      <c r="E1" s="123"/>
      <c r="F1" s="123"/>
      <c r="G1" s="83"/>
      <c r="H1" s="123" t="s">
        <v>108</v>
      </c>
      <c r="I1" s="123"/>
      <c r="J1" s="123"/>
      <c r="K1" s="83"/>
      <c r="L1" s="123" t="s">
        <v>109</v>
      </c>
      <c r="M1" s="123"/>
      <c r="N1" s="123"/>
      <c r="O1" s="83"/>
      <c r="P1" s="123" t="s">
        <v>106</v>
      </c>
      <c r="Q1" s="123"/>
      <c r="R1" s="123"/>
      <c r="S1" s="84"/>
    </row>
    <row r="2" spans="1:19" ht="32.4" customHeight="1" thickBot="1" x14ac:dyDescent="0.3">
      <c r="A2" s="125"/>
      <c r="B2" s="127"/>
      <c r="C2" s="129"/>
      <c r="D2" s="85" t="s">
        <v>9</v>
      </c>
      <c r="E2" s="85" t="s">
        <v>14</v>
      </c>
      <c r="F2" s="92" t="s">
        <v>110</v>
      </c>
      <c r="G2" s="86"/>
      <c r="H2" s="85" t="s">
        <v>9</v>
      </c>
      <c r="I2" s="85" t="s">
        <v>14</v>
      </c>
      <c r="J2" s="92" t="s">
        <v>110</v>
      </c>
      <c r="K2" s="87"/>
      <c r="L2" s="85" t="s">
        <v>9</v>
      </c>
      <c r="M2" s="85" t="s">
        <v>14</v>
      </c>
      <c r="N2" s="92" t="s">
        <v>110</v>
      </c>
      <c r="O2" s="87"/>
      <c r="P2" s="85" t="s">
        <v>9</v>
      </c>
      <c r="Q2" s="85" t="s">
        <v>14</v>
      </c>
      <c r="R2" s="92" t="s">
        <v>110</v>
      </c>
      <c r="S2" s="88"/>
    </row>
    <row r="3" spans="1:19" x14ac:dyDescent="0.25">
      <c r="A3" s="82"/>
      <c r="B3" s="82"/>
      <c r="C3" s="89"/>
      <c r="D3" s="82"/>
      <c r="E3" s="82"/>
      <c r="F3" s="89"/>
      <c r="G3" s="82"/>
      <c r="H3" s="82"/>
      <c r="I3" s="82"/>
      <c r="J3" s="89"/>
      <c r="K3" s="82"/>
      <c r="L3" s="82"/>
      <c r="M3" s="82"/>
      <c r="N3" s="89"/>
      <c r="O3" s="82"/>
      <c r="P3" s="82"/>
      <c r="Q3" s="82"/>
      <c r="R3" s="89"/>
      <c r="S3" s="82"/>
    </row>
    <row r="4" spans="1:19" x14ac:dyDescent="0.25">
      <c r="A4" s="81"/>
      <c r="B4" s="81"/>
      <c r="C4" s="90"/>
      <c r="D4" s="81"/>
      <c r="E4" s="81"/>
      <c r="F4" s="90"/>
      <c r="G4" s="81"/>
      <c r="H4" s="81"/>
      <c r="I4" s="81"/>
      <c r="J4" s="90"/>
      <c r="K4" s="81"/>
      <c r="L4" s="81"/>
      <c r="M4" s="81"/>
      <c r="N4" s="90"/>
      <c r="O4" s="81"/>
      <c r="P4" s="81"/>
      <c r="Q4" s="81"/>
      <c r="R4" s="90"/>
      <c r="S4" s="81"/>
    </row>
    <row r="5" spans="1:19" x14ac:dyDescent="0.25">
      <c r="A5" s="81"/>
      <c r="B5" s="81"/>
      <c r="C5" s="90"/>
      <c r="D5" s="81"/>
      <c r="E5" s="81"/>
      <c r="F5" s="90"/>
      <c r="G5" s="81"/>
      <c r="H5" s="81"/>
      <c r="I5" s="81"/>
      <c r="J5" s="90"/>
      <c r="K5" s="81"/>
      <c r="L5" s="81"/>
      <c r="M5" s="81"/>
      <c r="N5" s="90"/>
      <c r="O5" s="81"/>
      <c r="P5" s="81"/>
      <c r="Q5" s="81"/>
      <c r="R5" s="90"/>
      <c r="S5" s="81"/>
    </row>
    <row r="6" spans="1:19" x14ac:dyDescent="0.25">
      <c r="A6" s="81"/>
      <c r="B6" s="81"/>
      <c r="C6" s="90"/>
      <c r="D6" s="81"/>
      <c r="E6" s="81"/>
      <c r="F6" s="90"/>
      <c r="G6" s="81"/>
      <c r="H6" s="81"/>
      <c r="I6" s="81"/>
      <c r="J6" s="90"/>
      <c r="K6" s="81"/>
      <c r="L6" s="81"/>
      <c r="M6" s="81"/>
      <c r="N6" s="90"/>
      <c r="O6" s="81"/>
      <c r="P6" s="81"/>
      <c r="Q6" s="81"/>
      <c r="R6" s="90"/>
      <c r="S6" s="81"/>
    </row>
    <row r="7" spans="1:19" x14ac:dyDescent="0.25">
      <c r="A7" s="81"/>
      <c r="B7" s="81"/>
      <c r="C7" s="90"/>
      <c r="D7" s="81"/>
      <c r="E7" s="81"/>
      <c r="F7" s="90"/>
      <c r="G7" s="81"/>
      <c r="H7" s="81"/>
      <c r="I7" s="81"/>
      <c r="J7" s="90"/>
      <c r="K7" s="81"/>
      <c r="L7" s="81"/>
      <c r="M7" s="81"/>
      <c r="N7" s="90"/>
      <c r="O7" s="81"/>
      <c r="P7" s="81"/>
      <c r="Q7" s="81"/>
      <c r="R7" s="90"/>
      <c r="S7" s="81"/>
    </row>
    <row r="8" spans="1:19" x14ac:dyDescent="0.25">
      <c r="A8" s="81"/>
      <c r="B8" s="81"/>
      <c r="C8" s="90"/>
      <c r="D8" s="81"/>
      <c r="E8" s="81"/>
      <c r="F8" s="90"/>
      <c r="G8" s="81"/>
      <c r="H8" s="81"/>
      <c r="I8" s="81"/>
      <c r="J8" s="90"/>
      <c r="K8" s="81"/>
      <c r="L8" s="81"/>
      <c r="M8" s="81"/>
      <c r="N8" s="90"/>
      <c r="O8" s="81"/>
      <c r="P8" s="81"/>
      <c r="Q8" s="81"/>
      <c r="R8" s="90"/>
      <c r="S8" s="81"/>
    </row>
    <row r="9" spans="1:19" x14ac:dyDescent="0.25">
      <c r="A9" s="81"/>
      <c r="B9" s="81"/>
      <c r="C9" s="90"/>
      <c r="D9" s="81"/>
      <c r="E9" s="81"/>
      <c r="F9" s="90"/>
      <c r="G9" s="81"/>
      <c r="H9" s="81"/>
      <c r="I9" s="81"/>
      <c r="J9" s="90"/>
      <c r="K9" s="81"/>
      <c r="L9" s="81"/>
      <c r="M9" s="81"/>
      <c r="N9" s="90"/>
      <c r="O9" s="81"/>
      <c r="P9" s="81"/>
      <c r="Q9" s="81"/>
      <c r="R9" s="90"/>
      <c r="S9" s="81"/>
    </row>
    <row r="10" spans="1:19" x14ac:dyDescent="0.25">
      <c r="A10" s="81"/>
      <c r="B10" s="81"/>
      <c r="C10" s="90"/>
      <c r="D10" s="81"/>
      <c r="E10" s="81"/>
      <c r="F10" s="90"/>
      <c r="G10" s="81"/>
      <c r="H10" s="81"/>
      <c r="I10" s="81"/>
      <c r="J10" s="90"/>
      <c r="K10" s="81"/>
      <c r="L10" s="81"/>
      <c r="M10" s="81"/>
      <c r="N10" s="90"/>
      <c r="O10" s="81"/>
      <c r="P10" s="81"/>
      <c r="Q10" s="81"/>
      <c r="R10" s="90"/>
      <c r="S10" s="81"/>
    </row>
    <row r="11" spans="1:19" x14ac:dyDescent="0.25">
      <c r="A11" s="81"/>
      <c r="B11" s="81"/>
      <c r="C11" s="90"/>
      <c r="D11" s="81"/>
      <c r="E11" s="81"/>
      <c r="F11" s="90"/>
      <c r="G11" s="81"/>
      <c r="H11" s="81"/>
      <c r="I11" s="81"/>
      <c r="J11" s="90"/>
      <c r="K11" s="81"/>
      <c r="L11" s="81"/>
      <c r="M11" s="81"/>
      <c r="N11" s="90"/>
      <c r="O11" s="81"/>
      <c r="P11" s="81"/>
      <c r="Q11" s="81"/>
      <c r="R11" s="90"/>
      <c r="S11" s="81"/>
    </row>
    <row r="12" spans="1:19" x14ac:dyDescent="0.25">
      <c r="A12" s="81"/>
      <c r="B12" s="81"/>
      <c r="C12" s="90"/>
      <c r="D12" s="81"/>
      <c r="E12" s="81"/>
      <c r="F12" s="90"/>
      <c r="G12" s="81"/>
      <c r="H12" s="81"/>
      <c r="I12" s="81"/>
      <c r="J12" s="90"/>
      <c r="K12" s="81"/>
      <c r="L12" s="81"/>
      <c r="M12" s="81"/>
      <c r="N12" s="90"/>
      <c r="O12" s="81"/>
      <c r="P12" s="81"/>
      <c r="Q12" s="81"/>
      <c r="R12" s="90"/>
      <c r="S12" s="81"/>
    </row>
    <row r="13" spans="1:19" x14ac:dyDescent="0.25">
      <c r="A13" s="81"/>
      <c r="B13" s="81"/>
      <c r="C13" s="90"/>
      <c r="D13" s="81"/>
      <c r="E13" s="81"/>
      <c r="F13" s="90"/>
      <c r="G13" s="81"/>
      <c r="H13" s="81"/>
      <c r="I13" s="81"/>
      <c r="J13" s="90"/>
      <c r="K13" s="81"/>
      <c r="L13" s="81"/>
      <c r="M13" s="81"/>
      <c r="N13" s="90"/>
      <c r="O13" s="81"/>
      <c r="P13" s="81"/>
      <c r="Q13" s="81"/>
      <c r="R13" s="90"/>
      <c r="S13" s="81"/>
    </row>
    <row r="14" spans="1:19" x14ac:dyDescent="0.25">
      <c r="A14" s="81"/>
      <c r="B14" s="81"/>
      <c r="C14" s="90"/>
      <c r="D14" s="81"/>
      <c r="E14" s="81"/>
      <c r="F14" s="90"/>
      <c r="G14" s="81"/>
      <c r="H14" s="81"/>
      <c r="I14" s="81"/>
      <c r="J14" s="90"/>
      <c r="K14" s="81"/>
      <c r="L14" s="81"/>
      <c r="M14" s="81"/>
      <c r="N14" s="90"/>
      <c r="O14" s="81"/>
      <c r="P14" s="81"/>
      <c r="Q14" s="81"/>
      <c r="R14" s="90"/>
      <c r="S14" s="81"/>
    </row>
    <row r="15" spans="1:19" x14ac:dyDescent="0.25">
      <c r="A15" s="81"/>
      <c r="B15" s="81"/>
      <c r="C15" s="90"/>
      <c r="D15" s="81"/>
      <c r="E15" s="81"/>
      <c r="F15" s="90"/>
      <c r="G15" s="81"/>
      <c r="H15" s="81"/>
      <c r="I15" s="81"/>
      <c r="J15" s="90"/>
      <c r="K15" s="81"/>
      <c r="L15" s="81"/>
      <c r="M15" s="81"/>
      <c r="N15" s="90"/>
      <c r="O15" s="81"/>
      <c r="P15" s="81"/>
      <c r="Q15" s="81"/>
      <c r="R15" s="90"/>
      <c r="S15" s="81"/>
    </row>
    <row r="16" spans="1:19" x14ac:dyDescent="0.25">
      <c r="A16" s="81"/>
      <c r="B16" s="81"/>
      <c r="C16" s="90"/>
      <c r="D16" s="81"/>
      <c r="E16" s="81"/>
      <c r="F16" s="90"/>
      <c r="G16" s="81"/>
      <c r="H16" s="81"/>
      <c r="I16" s="81"/>
      <c r="J16" s="90"/>
      <c r="K16" s="81"/>
      <c r="L16" s="81"/>
      <c r="M16" s="81"/>
      <c r="N16" s="90"/>
      <c r="O16" s="81"/>
      <c r="P16" s="81"/>
      <c r="Q16" s="81"/>
      <c r="R16" s="90"/>
      <c r="S16" s="81"/>
    </row>
    <row r="17" spans="1:19" x14ac:dyDescent="0.25">
      <c r="A17" s="81"/>
      <c r="B17" s="81"/>
      <c r="C17" s="90"/>
      <c r="D17" s="81"/>
      <c r="E17" s="81"/>
      <c r="F17" s="90"/>
      <c r="G17" s="81"/>
      <c r="H17" s="81"/>
      <c r="I17" s="81"/>
      <c r="J17" s="90"/>
      <c r="K17" s="81"/>
      <c r="L17" s="81"/>
      <c r="M17" s="81"/>
      <c r="N17" s="90"/>
      <c r="O17" s="81"/>
      <c r="P17" s="81"/>
      <c r="Q17" s="81"/>
      <c r="R17" s="90"/>
      <c r="S17" s="81"/>
    </row>
    <row r="18" spans="1:19" x14ac:dyDescent="0.25">
      <c r="A18" s="81"/>
      <c r="B18" s="81"/>
      <c r="C18" s="90"/>
      <c r="D18" s="81"/>
      <c r="E18" s="81"/>
      <c r="F18" s="90"/>
      <c r="G18" s="81"/>
      <c r="H18" s="81"/>
      <c r="I18" s="81"/>
      <c r="J18" s="90"/>
      <c r="K18" s="81"/>
      <c r="L18" s="81"/>
      <c r="M18" s="81"/>
      <c r="N18" s="90"/>
      <c r="O18" s="81"/>
      <c r="P18" s="81"/>
      <c r="Q18" s="81"/>
      <c r="R18" s="90"/>
      <c r="S18" s="81"/>
    </row>
    <row r="19" spans="1:19" x14ac:dyDescent="0.25">
      <c r="A19" s="81"/>
      <c r="B19" s="81"/>
      <c r="C19" s="90"/>
      <c r="D19" s="81"/>
      <c r="E19" s="81"/>
      <c r="F19" s="90"/>
      <c r="G19" s="81"/>
      <c r="H19" s="81"/>
      <c r="I19" s="81"/>
      <c r="J19" s="90"/>
      <c r="K19" s="81"/>
      <c r="L19" s="81"/>
      <c r="M19" s="81"/>
      <c r="N19" s="90"/>
      <c r="O19" s="81"/>
      <c r="P19" s="81"/>
      <c r="Q19" s="81"/>
      <c r="R19" s="90"/>
      <c r="S19" s="81"/>
    </row>
    <row r="20" spans="1:19" x14ac:dyDescent="0.25">
      <c r="A20" s="81"/>
      <c r="B20" s="81"/>
      <c r="C20" s="90"/>
      <c r="D20" s="81"/>
      <c r="E20" s="81"/>
      <c r="F20" s="90"/>
      <c r="G20" s="81"/>
      <c r="H20" s="81"/>
      <c r="I20" s="81"/>
      <c r="J20" s="90"/>
      <c r="K20" s="81"/>
      <c r="L20" s="81"/>
      <c r="M20" s="81"/>
      <c r="N20" s="90"/>
      <c r="O20" s="81"/>
      <c r="P20" s="81"/>
      <c r="Q20" s="81"/>
      <c r="R20" s="90"/>
      <c r="S20" s="81"/>
    </row>
    <row r="21" spans="1:19" x14ac:dyDescent="0.25">
      <c r="A21" s="81"/>
      <c r="B21" s="81"/>
      <c r="C21" s="90"/>
      <c r="D21" s="81"/>
      <c r="E21" s="81"/>
      <c r="F21" s="90"/>
      <c r="G21" s="81"/>
      <c r="H21" s="81"/>
      <c r="I21" s="81"/>
      <c r="J21" s="90"/>
      <c r="K21" s="81"/>
      <c r="L21" s="81"/>
      <c r="M21" s="81"/>
      <c r="N21" s="90"/>
      <c r="O21" s="81"/>
      <c r="P21" s="81"/>
      <c r="Q21" s="81"/>
      <c r="R21" s="90"/>
      <c r="S21" s="81"/>
    </row>
    <row r="22" spans="1:19" x14ac:dyDescent="0.25">
      <c r="A22" s="81"/>
      <c r="B22" s="81"/>
      <c r="C22" s="90"/>
      <c r="D22" s="81"/>
      <c r="E22" s="81"/>
      <c r="F22" s="90"/>
      <c r="G22" s="81"/>
      <c r="H22" s="81"/>
      <c r="I22" s="81"/>
      <c r="J22" s="90"/>
      <c r="K22" s="81"/>
      <c r="L22" s="81"/>
      <c r="M22" s="81"/>
      <c r="N22" s="90"/>
      <c r="O22" s="81"/>
      <c r="P22" s="81"/>
      <c r="Q22" s="81"/>
      <c r="R22" s="90"/>
      <c r="S22" s="81"/>
    </row>
    <row r="23" spans="1:19" x14ac:dyDescent="0.25">
      <c r="A23" s="81"/>
      <c r="B23" s="81"/>
      <c r="C23" s="90"/>
      <c r="D23" s="81"/>
      <c r="E23" s="81"/>
      <c r="F23" s="90"/>
      <c r="G23" s="81"/>
      <c r="H23" s="81"/>
      <c r="I23" s="81"/>
      <c r="J23" s="90"/>
      <c r="K23" s="81"/>
      <c r="L23" s="81"/>
      <c r="M23" s="81"/>
      <c r="N23" s="90"/>
      <c r="O23" s="81"/>
      <c r="P23" s="81"/>
      <c r="Q23" s="81"/>
      <c r="R23" s="90"/>
      <c r="S23" s="81"/>
    </row>
    <row r="24" spans="1:19" x14ac:dyDescent="0.25">
      <c r="A24" s="81"/>
      <c r="B24" s="81"/>
      <c r="C24" s="90"/>
      <c r="D24" s="81"/>
      <c r="E24" s="81"/>
      <c r="F24" s="90"/>
      <c r="G24" s="81"/>
      <c r="H24" s="81"/>
      <c r="I24" s="81"/>
      <c r="J24" s="90"/>
      <c r="K24" s="81"/>
      <c r="L24" s="81"/>
      <c r="M24" s="81"/>
      <c r="N24" s="90"/>
      <c r="O24" s="81"/>
      <c r="P24" s="81"/>
      <c r="Q24" s="81"/>
      <c r="R24" s="90"/>
      <c r="S24" s="81"/>
    </row>
    <row r="25" spans="1:19" x14ac:dyDescent="0.25">
      <c r="A25" s="81"/>
      <c r="B25" s="81"/>
      <c r="C25" s="90"/>
      <c r="D25" s="81"/>
      <c r="E25" s="81"/>
      <c r="F25" s="90"/>
      <c r="G25" s="81"/>
      <c r="H25" s="81"/>
      <c r="I25" s="81"/>
      <c r="J25" s="90"/>
      <c r="K25" s="81"/>
      <c r="L25" s="81"/>
      <c r="M25" s="81"/>
      <c r="N25" s="90"/>
      <c r="O25" s="81"/>
      <c r="P25" s="81"/>
      <c r="Q25" s="81"/>
      <c r="R25" s="90"/>
      <c r="S25" s="81"/>
    </row>
    <row r="26" spans="1:19" x14ac:dyDescent="0.25">
      <c r="A26" s="81"/>
      <c r="B26" s="81"/>
      <c r="C26" s="90"/>
      <c r="D26" s="81"/>
      <c r="E26" s="81"/>
      <c r="F26" s="90"/>
      <c r="G26" s="81"/>
      <c r="H26" s="81"/>
      <c r="I26" s="81"/>
      <c r="J26" s="90"/>
      <c r="K26" s="81"/>
      <c r="L26" s="81"/>
      <c r="M26" s="81"/>
      <c r="N26" s="90"/>
      <c r="O26" s="81"/>
      <c r="P26" s="81"/>
      <c r="Q26" s="81"/>
      <c r="R26" s="90"/>
      <c r="S26" s="81"/>
    </row>
    <row r="27" spans="1:19" x14ac:dyDescent="0.25">
      <c r="A27" s="81"/>
      <c r="B27" s="81"/>
      <c r="C27" s="90"/>
      <c r="D27" s="81"/>
      <c r="E27" s="81"/>
      <c r="F27" s="90"/>
      <c r="G27" s="81"/>
      <c r="H27" s="81"/>
      <c r="I27" s="81"/>
      <c r="J27" s="90"/>
      <c r="K27" s="81"/>
      <c r="L27" s="81"/>
      <c r="M27" s="81"/>
      <c r="N27" s="90"/>
      <c r="O27" s="81"/>
      <c r="P27" s="81"/>
      <c r="Q27" s="81"/>
      <c r="R27" s="90"/>
      <c r="S27" s="81"/>
    </row>
    <row r="28" spans="1:19" x14ac:dyDescent="0.25">
      <c r="A28" s="81"/>
      <c r="B28" s="81"/>
      <c r="C28" s="90"/>
      <c r="D28" s="81"/>
      <c r="E28" s="81"/>
      <c r="F28" s="90"/>
      <c r="G28" s="81"/>
      <c r="H28" s="81"/>
      <c r="I28" s="81"/>
      <c r="J28" s="90"/>
      <c r="K28" s="81"/>
      <c r="L28" s="81"/>
      <c r="M28" s="81"/>
      <c r="N28" s="90"/>
      <c r="O28" s="81"/>
      <c r="P28" s="81"/>
      <c r="Q28" s="81"/>
      <c r="R28" s="90"/>
      <c r="S28" s="81"/>
    </row>
    <row r="29" spans="1:19" x14ac:dyDescent="0.25">
      <c r="A29" s="81"/>
      <c r="B29" s="81"/>
      <c r="C29" s="90"/>
      <c r="D29" s="81"/>
      <c r="E29" s="81"/>
      <c r="F29" s="90"/>
      <c r="G29" s="81"/>
      <c r="H29" s="81"/>
      <c r="I29" s="81"/>
      <c r="J29" s="90"/>
      <c r="K29" s="81"/>
      <c r="L29" s="81"/>
      <c r="M29" s="81"/>
      <c r="N29" s="90"/>
      <c r="O29" s="81"/>
      <c r="P29" s="81"/>
      <c r="Q29" s="81"/>
      <c r="R29" s="90"/>
      <c r="S29" s="81"/>
    </row>
    <row r="30" spans="1:19" x14ac:dyDescent="0.25">
      <c r="A30" s="81"/>
      <c r="B30" s="81"/>
      <c r="C30" s="90"/>
      <c r="D30" s="81"/>
      <c r="E30" s="81"/>
      <c r="F30" s="90"/>
      <c r="G30" s="81"/>
      <c r="H30" s="81"/>
      <c r="I30" s="81"/>
      <c r="J30" s="90"/>
      <c r="K30" s="81"/>
      <c r="L30" s="81"/>
      <c r="M30" s="81"/>
      <c r="N30" s="90"/>
      <c r="O30" s="81"/>
      <c r="P30" s="81"/>
      <c r="Q30" s="81"/>
      <c r="R30" s="90"/>
      <c r="S30" s="81"/>
    </row>
    <row r="31" spans="1:19" x14ac:dyDescent="0.25">
      <c r="A31" s="81"/>
      <c r="B31" s="81"/>
      <c r="C31" s="90"/>
      <c r="D31" s="81"/>
      <c r="E31" s="81"/>
      <c r="F31" s="90"/>
      <c r="G31" s="81"/>
      <c r="H31" s="81"/>
      <c r="I31" s="81"/>
      <c r="J31" s="90"/>
      <c r="K31" s="81"/>
      <c r="L31" s="81"/>
      <c r="M31" s="81"/>
      <c r="N31" s="90"/>
      <c r="O31" s="81"/>
      <c r="P31" s="81"/>
      <c r="Q31" s="81"/>
      <c r="R31" s="90"/>
      <c r="S31" s="81"/>
    </row>
    <row r="32" spans="1:19" x14ac:dyDescent="0.25">
      <c r="A32" s="81"/>
      <c r="B32" s="81"/>
      <c r="C32" s="90"/>
      <c r="D32" s="81"/>
      <c r="E32" s="81"/>
      <c r="F32" s="90"/>
      <c r="G32" s="81"/>
      <c r="H32" s="81"/>
      <c r="I32" s="81"/>
      <c r="J32" s="90"/>
      <c r="K32" s="81"/>
      <c r="L32" s="81"/>
      <c r="M32" s="81"/>
      <c r="N32" s="90"/>
      <c r="O32" s="81"/>
      <c r="P32" s="81"/>
      <c r="Q32" s="81"/>
      <c r="R32" s="90"/>
      <c r="S32" s="81"/>
    </row>
    <row r="33" spans="1:19" x14ac:dyDescent="0.25">
      <c r="A33" s="81"/>
      <c r="B33" s="81"/>
      <c r="C33" s="90"/>
      <c r="D33" s="81"/>
      <c r="E33" s="81"/>
      <c r="F33" s="90"/>
      <c r="G33" s="81"/>
      <c r="H33" s="81"/>
      <c r="I33" s="81"/>
      <c r="J33" s="90"/>
      <c r="K33" s="81"/>
      <c r="L33" s="81"/>
      <c r="M33" s="81"/>
      <c r="N33" s="90"/>
      <c r="O33" s="81"/>
      <c r="P33" s="81"/>
      <c r="Q33" s="81"/>
      <c r="R33" s="90"/>
      <c r="S33" s="81"/>
    </row>
    <row r="34" spans="1:19" x14ac:dyDescent="0.25">
      <c r="A34" s="81"/>
      <c r="B34" s="81"/>
      <c r="C34" s="90"/>
      <c r="D34" s="81"/>
      <c r="E34" s="81"/>
      <c r="F34" s="90"/>
      <c r="G34" s="81"/>
      <c r="H34" s="81"/>
      <c r="I34" s="81"/>
      <c r="J34" s="90"/>
      <c r="K34" s="81"/>
      <c r="L34" s="81"/>
      <c r="M34" s="81"/>
      <c r="N34" s="90"/>
      <c r="O34" s="81"/>
      <c r="P34" s="81"/>
      <c r="Q34" s="81"/>
      <c r="R34" s="90"/>
      <c r="S34" s="81"/>
    </row>
    <row r="35" spans="1:19" x14ac:dyDescent="0.25">
      <c r="A35" s="81"/>
      <c r="B35" s="81"/>
      <c r="C35" s="90"/>
      <c r="D35" s="81"/>
      <c r="E35" s="81"/>
      <c r="F35" s="90"/>
      <c r="G35" s="81"/>
      <c r="H35" s="81"/>
      <c r="I35" s="81"/>
      <c r="J35" s="90"/>
      <c r="K35" s="81"/>
      <c r="L35" s="81"/>
      <c r="M35" s="81"/>
      <c r="N35" s="90"/>
      <c r="O35" s="81"/>
      <c r="P35" s="81"/>
      <c r="Q35" s="81"/>
      <c r="R35" s="90"/>
      <c r="S35" s="81"/>
    </row>
    <row r="36" spans="1:19" x14ac:dyDescent="0.25">
      <c r="A36" s="81"/>
      <c r="B36" s="81"/>
      <c r="C36" s="90"/>
      <c r="D36" s="81"/>
      <c r="E36" s="81"/>
      <c r="F36" s="90"/>
      <c r="G36" s="81"/>
      <c r="H36" s="81"/>
      <c r="I36" s="81"/>
      <c r="J36" s="90"/>
      <c r="K36" s="81"/>
      <c r="L36" s="81"/>
      <c r="M36" s="81"/>
      <c r="N36" s="90"/>
      <c r="O36" s="81"/>
      <c r="P36" s="81"/>
      <c r="Q36" s="81"/>
      <c r="R36" s="90"/>
      <c r="S36" s="81"/>
    </row>
    <row r="37" spans="1:19" x14ac:dyDescent="0.25">
      <c r="A37" s="81"/>
      <c r="B37" s="81"/>
      <c r="C37" s="90"/>
      <c r="D37" s="81"/>
      <c r="E37" s="81"/>
      <c r="F37" s="90"/>
      <c r="G37" s="81"/>
      <c r="H37" s="81"/>
      <c r="I37" s="81"/>
      <c r="J37" s="90"/>
      <c r="K37" s="81"/>
      <c r="L37" s="81"/>
      <c r="M37" s="81"/>
      <c r="N37" s="90"/>
      <c r="O37" s="81"/>
      <c r="P37" s="81"/>
      <c r="Q37" s="81"/>
      <c r="R37" s="90"/>
      <c r="S37" s="81"/>
    </row>
    <row r="38" spans="1:19" x14ac:dyDescent="0.25">
      <c r="A38" s="81"/>
      <c r="B38" s="81"/>
      <c r="C38" s="90"/>
      <c r="D38" s="81"/>
      <c r="E38" s="81"/>
      <c r="F38" s="90"/>
      <c r="G38" s="81"/>
      <c r="H38" s="81"/>
      <c r="I38" s="81"/>
      <c r="J38" s="90"/>
      <c r="K38" s="81"/>
      <c r="L38" s="81"/>
      <c r="M38" s="81"/>
      <c r="N38" s="90"/>
      <c r="O38" s="81"/>
      <c r="P38" s="81"/>
      <c r="Q38" s="81"/>
      <c r="R38" s="90"/>
      <c r="S38" s="81"/>
    </row>
    <row r="39" spans="1:19" x14ac:dyDescent="0.25">
      <c r="A39" s="81"/>
      <c r="B39" s="81"/>
      <c r="C39" s="90"/>
      <c r="D39" s="81"/>
      <c r="E39" s="81"/>
      <c r="F39" s="90"/>
      <c r="G39" s="81"/>
      <c r="H39" s="81"/>
      <c r="I39" s="81"/>
      <c r="J39" s="90"/>
      <c r="K39" s="81"/>
      <c r="L39" s="81"/>
      <c r="M39" s="81"/>
      <c r="N39" s="90"/>
      <c r="O39" s="81"/>
      <c r="P39" s="81"/>
      <c r="Q39" s="81"/>
      <c r="R39" s="90"/>
      <c r="S39" s="81"/>
    </row>
    <row r="40" spans="1:19" x14ac:dyDescent="0.25">
      <c r="A40" s="81"/>
      <c r="B40" s="81"/>
      <c r="C40" s="90"/>
      <c r="D40" s="81"/>
      <c r="E40" s="81"/>
      <c r="F40" s="90"/>
      <c r="G40" s="81"/>
      <c r="H40" s="81"/>
      <c r="I40" s="81"/>
      <c r="J40" s="90"/>
      <c r="K40" s="81"/>
      <c r="L40" s="81"/>
      <c r="M40" s="81"/>
      <c r="N40" s="90"/>
      <c r="O40" s="81"/>
      <c r="P40" s="81"/>
      <c r="Q40" s="81"/>
      <c r="R40" s="90"/>
      <c r="S40" s="81"/>
    </row>
    <row r="41" spans="1:19" x14ac:dyDescent="0.25">
      <c r="A41" s="81"/>
      <c r="B41" s="81"/>
      <c r="C41" s="90"/>
      <c r="D41" s="81"/>
      <c r="E41" s="81"/>
      <c r="F41" s="90"/>
      <c r="G41" s="81"/>
      <c r="H41" s="81"/>
      <c r="I41" s="81"/>
      <c r="J41" s="90"/>
      <c r="K41" s="81"/>
      <c r="L41" s="81"/>
      <c r="M41" s="81"/>
      <c r="N41" s="90"/>
      <c r="O41" s="81"/>
      <c r="P41" s="81"/>
      <c r="Q41" s="81"/>
      <c r="R41" s="90"/>
      <c r="S41" s="81"/>
    </row>
    <row r="42" spans="1:19" x14ac:dyDescent="0.25">
      <c r="A42" s="81"/>
      <c r="B42" s="81"/>
      <c r="C42" s="90"/>
      <c r="D42" s="81"/>
      <c r="E42" s="81"/>
      <c r="F42" s="90"/>
      <c r="G42" s="81"/>
      <c r="H42" s="81"/>
      <c r="I42" s="81"/>
      <c r="J42" s="90"/>
      <c r="K42" s="81"/>
      <c r="L42" s="81"/>
      <c r="M42" s="81"/>
      <c r="N42" s="90"/>
      <c r="O42" s="81"/>
      <c r="P42" s="81"/>
      <c r="Q42" s="81"/>
      <c r="R42" s="90"/>
      <c r="S42" s="81"/>
    </row>
    <row r="43" spans="1:19" x14ac:dyDescent="0.25">
      <c r="A43" s="81"/>
      <c r="B43" s="81"/>
      <c r="C43" s="90"/>
      <c r="D43" s="81"/>
      <c r="E43" s="81"/>
      <c r="F43" s="90"/>
      <c r="G43" s="81"/>
      <c r="H43" s="81"/>
      <c r="I43" s="81"/>
      <c r="J43" s="90"/>
      <c r="K43" s="81"/>
      <c r="L43" s="81"/>
      <c r="M43" s="81"/>
      <c r="N43" s="90"/>
      <c r="O43" s="81"/>
      <c r="P43" s="81"/>
      <c r="Q43" s="81"/>
      <c r="R43" s="90"/>
      <c r="S43" s="81"/>
    </row>
    <row r="44" spans="1:19" x14ac:dyDescent="0.25">
      <c r="A44" s="81"/>
      <c r="B44" s="81"/>
      <c r="C44" s="90"/>
      <c r="D44" s="81"/>
      <c r="E44" s="81"/>
      <c r="F44" s="90"/>
      <c r="G44" s="81"/>
      <c r="H44" s="81"/>
      <c r="I44" s="81"/>
      <c r="J44" s="90"/>
      <c r="K44" s="81"/>
      <c r="L44" s="81"/>
      <c r="M44" s="81"/>
      <c r="N44" s="90"/>
      <c r="O44" s="81"/>
      <c r="P44" s="81"/>
      <c r="Q44" s="81"/>
      <c r="R44" s="90"/>
      <c r="S44" s="81"/>
    </row>
    <row r="45" spans="1:19" x14ac:dyDescent="0.25">
      <c r="A45" s="81"/>
      <c r="B45" s="81"/>
      <c r="C45" s="90"/>
      <c r="D45" s="81"/>
      <c r="E45" s="81"/>
      <c r="F45" s="90"/>
      <c r="G45" s="81"/>
      <c r="H45" s="81"/>
      <c r="I45" s="81"/>
      <c r="J45" s="90"/>
      <c r="K45" s="81"/>
      <c r="L45" s="81"/>
      <c r="M45" s="81"/>
      <c r="N45" s="90"/>
      <c r="O45" s="81"/>
      <c r="P45" s="81"/>
      <c r="Q45" s="81"/>
      <c r="R45" s="90"/>
      <c r="S45" s="81"/>
    </row>
    <row r="46" spans="1:19" x14ac:dyDescent="0.25">
      <c r="A46" s="81"/>
      <c r="B46" s="81"/>
      <c r="C46" s="90"/>
      <c r="D46" s="81"/>
      <c r="E46" s="81"/>
      <c r="F46" s="90"/>
      <c r="G46" s="81"/>
      <c r="H46" s="81"/>
      <c r="I46" s="81"/>
      <c r="J46" s="90"/>
      <c r="K46" s="81"/>
      <c r="L46" s="81"/>
      <c r="M46" s="81"/>
      <c r="N46" s="90"/>
      <c r="O46" s="81"/>
      <c r="P46" s="81"/>
      <c r="Q46" s="81"/>
      <c r="R46" s="90"/>
      <c r="S46" s="81"/>
    </row>
    <row r="47" spans="1:19" x14ac:dyDescent="0.25">
      <c r="A47" s="81"/>
      <c r="B47" s="81"/>
      <c r="C47" s="90"/>
      <c r="D47" s="81"/>
      <c r="E47" s="81"/>
      <c r="F47" s="90"/>
      <c r="G47" s="81"/>
      <c r="H47" s="81"/>
      <c r="I47" s="81"/>
      <c r="J47" s="90"/>
      <c r="K47" s="81"/>
      <c r="L47" s="81"/>
      <c r="M47" s="81"/>
      <c r="N47" s="90"/>
      <c r="O47" s="81"/>
      <c r="P47" s="81"/>
      <c r="Q47" s="81"/>
      <c r="R47" s="90"/>
      <c r="S47" s="81"/>
    </row>
    <row r="48" spans="1:19" x14ac:dyDescent="0.25">
      <c r="A48" s="81"/>
      <c r="B48" s="81"/>
      <c r="C48" s="90"/>
      <c r="D48" s="81"/>
      <c r="E48" s="81"/>
      <c r="F48" s="90"/>
      <c r="G48" s="81"/>
      <c r="H48" s="81"/>
      <c r="I48" s="81"/>
      <c r="J48" s="90"/>
      <c r="K48" s="81"/>
      <c r="L48" s="81"/>
      <c r="M48" s="81"/>
      <c r="N48" s="90"/>
      <c r="O48" s="81"/>
      <c r="P48" s="81"/>
      <c r="Q48" s="81"/>
      <c r="R48" s="90"/>
      <c r="S48" s="81"/>
    </row>
    <row r="49" spans="1:19" x14ac:dyDescent="0.25">
      <c r="A49" s="81"/>
      <c r="B49" s="81"/>
      <c r="C49" s="90"/>
      <c r="D49" s="81"/>
      <c r="E49" s="81"/>
      <c r="F49" s="90"/>
      <c r="G49" s="81"/>
      <c r="H49" s="81"/>
      <c r="I49" s="81"/>
      <c r="J49" s="90"/>
      <c r="K49" s="81"/>
      <c r="L49" s="81"/>
      <c r="M49" s="81"/>
      <c r="N49" s="90"/>
      <c r="O49" s="81"/>
      <c r="P49" s="81"/>
      <c r="Q49" s="81"/>
      <c r="R49" s="90"/>
      <c r="S49" s="81"/>
    </row>
    <row r="50" spans="1:19" x14ac:dyDescent="0.25">
      <c r="A50" s="81"/>
      <c r="B50" s="81"/>
      <c r="C50" s="90"/>
      <c r="D50" s="81"/>
      <c r="E50" s="81"/>
      <c r="F50" s="90"/>
      <c r="G50" s="81"/>
      <c r="H50" s="81"/>
      <c r="I50" s="81"/>
      <c r="J50" s="90"/>
      <c r="K50" s="81"/>
      <c r="L50" s="81"/>
      <c r="M50" s="81"/>
      <c r="N50" s="90"/>
      <c r="O50" s="81"/>
      <c r="P50" s="81"/>
      <c r="Q50" s="81"/>
      <c r="R50" s="90"/>
      <c r="S50" s="81"/>
    </row>
    <row r="51" spans="1:19" x14ac:dyDescent="0.25">
      <c r="A51" s="81"/>
      <c r="B51" s="81"/>
      <c r="C51" s="90"/>
      <c r="D51" s="81"/>
      <c r="E51" s="81"/>
      <c r="F51" s="90"/>
      <c r="G51" s="81"/>
      <c r="H51" s="81"/>
      <c r="I51" s="81"/>
      <c r="J51" s="90"/>
      <c r="K51" s="81"/>
      <c r="L51" s="81"/>
      <c r="M51" s="81"/>
      <c r="N51" s="90"/>
      <c r="O51" s="81"/>
      <c r="P51" s="81"/>
      <c r="Q51" s="81"/>
      <c r="R51" s="90"/>
      <c r="S51" s="81"/>
    </row>
    <row r="52" spans="1:19" x14ac:dyDescent="0.25">
      <c r="A52" s="81"/>
      <c r="B52" s="81"/>
      <c r="C52" s="90"/>
      <c r="D52" s="81"/>
      <c r="E52" s="81"/>
      <c r="F52" s="90"/>
      <c r="G52" s="81"/>
      <c r="H52" s="81"/>
      <c r="I52" s="81"/>
      <c r="J52" s="90"/>
      <c r="K52" s="81"/>
      <c r="L52" s="81"/>
      <c r="M52" s="81"/>
      <c r="N52" s="90"/>
      <c r="O52" s="81"/>
      <c r="P52" s="81"/>
      <c r="Q52" s="81"/>
      <c r="R52" s="90"/>
      <c r="S52" s="81"/>
    </row>
    <row r="53" spans="1:19" x14ac:dyDescent="0.25">
      <c r="A53" s="81"/>
      <c r="B53" s="81"/>
      <c r="C53" s="90"/>
      <c r="D53" s="81"/>
      <c r="E53" s="81"/>
      <c r="F53" s="90"/>
      <c r="G53" s="81"/>
      <c r="H53" s="81"/>
      <c r="I53" s="81"/>
      <c r="J53" s="90"/>
      <c r="K53" s="81"/>
      <c r="L53" s="81"/>
      <c r="M53" s="81"/>
      <c r="N53" s="90"/>
      <c r="O53" s="81"/>
      <c r="P53" s="81"/>
      <c r="Q53" s="81"/>
      <c r="R53" s="90"/>
      <c r="S53" s="81"/>
    </row>
    <row r="54" spans="1:19" x14ac:dyDescent="0.25">
      <c r="A54" s="81"/>
      <c r="B54" s="81"/>
      <c r="C54" s="90"/>
      <c r="D54" s="81"/>
      <c r="E54" s="81"/>
      <c r="F54" s="90"/>
      <c r="G54" s="81"/>
      <c r="H54" s="81"/>
      <c r="I54" s="81"/>
      <c r="J54" s="90"/>
      <c r="K54" s="81"/>
      <c r="L54" s="81"/>
      <c r="M54" s="81"/>
      <c r="N54" s="90"/>
      <c r="O54" s="81"/>
      <c r="P54" s="81"/>
      <c r="Q54" s="81"/>
      <c r="R54" s="90"/>
      <c r="S54" s="81"/>
    </row>
    <row r="55" spans="1:19" x14ac:dyDescent="0.25">
      <c r="A55" s="81"/>
      <c r="B55" s="81"/>
      <c r="C55" s="90"/>
      <c r="D55" s="81"/>
      <c r="E55" s="81"/>
      <c r="F55" s="90"/>
      <c r="G55" s="81"/>
      <c r="H55" s="81"/>
      <c r="I55" s="81"/>
      <c r="J55" s="90"/>
      <c r="K55" s="81"/>
      <c r="L55" s="81"/>
      <c r="M55" s="81"/>
      <c r="N55" s="90"/>
      <c r="O55" s="81"/>
      <c r="P55" s="81"/>
      <c r="Q55" s="81"/>
      <c r="R55" s="90"/>
      <c r="S55" s="81"/>
    </row>
    <row r="56" spans="1:19" x14ac:dyDescent="0.25">
      <c r="A56" s="81"/>
      <c r="B56" s="81"/>
      <c r="C56" s="90"/>
      <c r="D56" s="81"/>
      <c r="E56" s="81"/>
      <c r="F56" s="90"/>
      <c r="G56" s="81"/>
      <c r="H56" s="81"/>
      <c r="I56" s="81"/>
      <c r="J56" s="90"/>
      <c r="K56" s="81"/>
      <c r="L56" s="81"/>
      <c r="M56" s="81"/>
      <c r="N56" s="90"/>
      <c r="O56" s="81"/>
      <c r="P56" s="81"/>
      <c r="Q56" s="81"/>
      <c r="R56" s="90"/>
      <c r="S56" s="81"/>
    </row>
    <row r="57" spans="1:19" x14ac:dyDescent="0.25">
      <c r="A57" s="81"/>
      <c r="B57" s="81"/>
      <c r="C57" s="90"/>
      <c r="D57" s="81"/>
      <c r="E57" s="81"/>
      <c r="F57" s="90"/>
      <c r="G57" s="81"/>
      <c r="H57" s="81"/>
      <c r="I57" s="81"/>
      <c r="J57" s="90"/>
      <c r="K57" s="81"/>
      <c r="L57" s="81"/>
      <c r="M57" s="81"/>
      <c r="N57" s="90"/>
      <c r="O57" s="81"/>
      <c r="P57" s="81"/>
      <c r="Q57" s="81"/>
      <c r="R57" s="90"/>
      <c r="S57" s="81"/>
    </row>
    <row r="58" spans="1:19" x14ac:dyDescent="0.25">
      <c r="A58" s="81"/>
      <c r="B58" s="81"/>
      <c r="C58" s="90"/>
      <c r="D58" s="81"/>
      <c r="E58" s="81"/>
      <c r="F58" s="90"/>
      <c r="G58" s="81"/>
      <c r="H58" s="81"/>
      <c r="I58" s="81"/>
      <c r="J58" s="90"/>
      <c r="K58" s="81"/>
      <c r="L58" s="81"/>
      <c r="M58" s="81"/>
      <c r="N58" s="90"/>
      <c r="O58" s="81"/>
      <c r="P58" s="81"/>
      <c r="Q58" s="81"/>
      <c r="R58" s="90"/>
      <c r="S58" s="81"/>
    </row>
    <row r="59" spans="1:19" x14ac:dyDescent="0.25">
      <c r="A59" s="81"/>
      <c r="B59" s="81"/>
      <c r="C59" s="90"/>
      <c r="D59" s="81"/>
      <c r="E59" s="81"/>
      <c r="F59" s="90"/>
      <c r="G59" s="81"/>
      <c r="H59" s="81"/>
      <c r="I59" s="81"/>
      <c r="J59" s="90"/>
      <c r="K59" s="81"/>
      <c r="L59" s="81"/>
      <c r="M59" s="81"/>
      <c r="N59" s="90"/>
      <c r="O59" s="81"/>
      <c r="P59" s="81"/>
      <c r="Q59" s="81"/>
      <c r="R59" s="90"/>
      <c r="S59" s="81"/>
    </row>
    <row r="60" spans="1:19" x14ac:dyDescent="0.25">
      <c r="A60" s="81"/>
      <c r="B60" s="81"/>
      <c r="C60" s="90"/>
      <c r="D60" s="81"/>
      <c r="E60" s="81"/>
      <c r="F60" s="90"/>
      <c r="G60" s="81"/>
      <c r="H60" s="81"/>
      <c r="I60" s="81"/>
      <c r="J60" s="90"/>
      <c r="K60" s="81"/>
      <c r="L60" s="81"/>
      <c r="M60" s="81"/>
      <c r="N60" s="90"/>
      <c r="O60" s="81"/>
      <c r="P60" s="81"/>
      <c r="Q60" s="81"/>
      <c r="R60" s="90"/>
      <c r="S60" s="81"/>
    </row>
    <row r="61" spans="1:19" x14ac:dyDescent="0.25">
      <c r="A61" s="81"/>
      <c r="B61" s="81"/>
      <c r="C61" s="90"/>
      <c r="D61" s="81"/>
      <c r="E61" s="81"/>
      <c r="F61" s="90"/>
      <c r="G61" s="81"/>
      <c r="H61" s="81"/>
      <c r="I61" s="81"/>
      <c r="J61" s="90"/>
      <c r="K61" s="81"/>
      <c r="L61" s="81"/>
      <c r="M61" s="81"/>
      <c r="N61" s="90"/>
      <c r="O61" s="81"/>
      <c r="P61" s="81"/>
      <c r="Q61" s="81"/>
      <c r="R61" s="90"/>
      <c r="S61" s="81"/>
    </row>
    <row r="62" spans="1:19" x14ac:dyDescent="0.25">
      <c r="A62" s="81"/>
      <c r="B62" s="81"/>
      <c r="C62" s="90"/>
      <c r="D62" s="81"/>
      <c r="E62" s="81"/>
      <c r="F62" s="90"/>
      <c r="G62" s="81"/>
      <c r="H62" s="81"/>
      <c r="I62" s="81"/>
      <c r="J62" s="90"/>
      <c r="K62" s="81"/>
      <c r="L62" s="81"/>
      <c r="M62" s="81"/>
      <c r="N62" s="90"/>
      <c r="O62" s="81"/>
      <c r="P62" s="81"/>
      <c r="Q62" s="81"/>
      <c r="R62" s="90"/>
      <c r="S62" s="81"/>
    </row>
    <row r="63" spans="1:19" x14ac:dyDescent="0.25">
      <c r="A63" s="81"/>
      <c r="B63" s="81"/>
      <c r="C63" s="90"/>
      <c r="D63" s="81"/>
      <c r="E63" s="81"/>
      <c r="F63" s="90"/>
      <c r="G63" s="81"/>
      <c r="H63" s="81"/>
      <c r="I63" s="81"/>
      <c r="J63" s="90"/>
      <c r="K63" s="81"/>
      <c r="L63" s="81"/>
      <c r="M63" s="81"/>
      <c r="N63" s="90"/>
      <c r="O63" s="81"/>
      <c r="P63" s="81"/>
      <c r="Q63" s="81"/>
      <c r="R63" s="90"/>
      <c r="S63" s="81"/>
    </row>
    <row r="64" spans="1:19" x14ac:dyDescent="0.25">
      <c r="A64" s="81"/>
      <c r="B64" s="81"/>
      <c r="C64" s="90"/>
      <c r="D64" s="81"/>
      <c r="E64" s="81"/>
      <c r="F64" s="90"/>
      <c r="G64" s="81"/>
      <c r="H64" s="81"/>
      <c r="I64" s="81"/>
      <c r="J64" s="90"/>
      <c r="K64" s="81"/>
      <c r="L64" s="81"/>
      <c r="M64" s="81"/>
      <c r="N64" s="90"/>
      <c r="O64" s="81"/>
      <c r="P64" s="81"/>
      <c r="Q64" s="81"/>
      <c r="R64" s="90"/>
      <c r="S64" s="81"/>
    </row>
    <row r="65" spans="1:19" x14ac:dyDescent="0.25">
      <c r="A65" s="81"/>
      <c r="B65" s="81"/>
      <c r="C65" s="90"/>
      <c r="D65" s="81"/>
      <c r="E65" s="81"/>
      <c r="F65" s="90"/>
      <c r="G65" s="81"/>
      <c r="H65" s="81"/>
      <c r="I65" s="81"/>
      <c r="J65" s="90"/>
      <c r="K65" s="81"/>
      <c r="L65" s="81"/>
      <c r="M65" s="81"/>
      <c r="N65" s="90"/>
      <c r="O65" s="81"/>
      <c r="P65" s="81"/>
      <c r="Q65" s="81"/>
      <c r="R65" s="90"/>
      <c r="S65" s="81"/>
    </row>
    <row r="66" spans="1:19" x14ac:dyDescent="0.25">
      <c r="A66" s="81"/>
      <c r="B66" s="81"/>
      <c r="C66" s="90"/>
      <c r="D66" s="81"/>
      <c r="E66" s="81"/>
      <c r="F66" s="90"/>
      <c r="G66" s="81"/>
      <c r="H66" s="81"/>
      <c r="I66" s="81"/>
      <c r="J66" s="90"/>
      <c r="K66" s="81"/>
      <c r="L66" s="81"/>
      <c r="M66" s="81"/>
      <c r="N66" s="90"/>
      <c r="O66" s="81"/>
      <c r="P66" s="81"/>
      <c r="Q66" s="81"/>
      <c r="R66" s="90"/>
      <c r="S66" s="81"/>
    </row>
    <row r="67" spans="1:19" x14ac:dyDescent="0.25">
      <c r="A67" s="81"/>
      <c r="B67" s="81"/>
      <c r="C67" s="90"/>
      <c r="D67" s="81"/>
      <c r="E67" s="81"/>
      <c r="F67" s="90"/>
      <c r="G67" s="81"/>
      <c r="H67" s="81"/>
      <c r="I67" s="81"/>
      <c r="J67" s="90"/>
      <c r="K67" s="81"/>
      <c r="L67" s="81"/>
      <c r="M67" s="81"/>
      <c r="N67" s="90"/>
      <c r="O67" s="81"/>
      <c r="P67" s="81"/>
      <c r="Q67" s="81"/>
      <c r="R67" s="90"/>
      <c r="S67" s="81"/>
    </row>
    <row r="68" spans="1:19" x14ac:dyDescent="0.25">
      <c r="A68" s="81"/>
      <c r="B68" s="81"/>
      <c r="C68" s="90"/>
      <c r="D68" s="81"/>
      <c r="E68" s="81"/>
      <c r="F68" s="90"/>
      <c r="G68" s="81"/>
      <c r="H68" s="81"/>
      <c r="I68" s="81"/>
      <c r="J68" s="90"/>
      <c r="K68" s="81"/>
      <c r="L68" s="81"/>
      <c r="M68" s="81"/>
      <c r="N68" s="90"/>
      <c r="O68" s="81"/>
      <c r="P68" s="81"/>
      <c r="Q68" s="81"/>
      <c r="R68" s="90"/>
      <c r="S68" s="81"/>
    </row>
    <row r="69" spans="1:19" x14ac:dyDescent="0.25">
      <c r="A69" s="81"/>
      <c r="B69" s="81"/>
      <c r="C69" s="90"/>
      <c r="D69" s="81"/>
      <c r="E69" s="81"/>
      <c r="F69" s="90"/>
      <c r="G69" s="81"/>
      <c r="H69" s="81"/>
      <c r="I69" s="81"/>
      <c r="J69" s="90"/>
      <c r="K69" s="81"/>
      <c r="L69" s="81"/>
      <c r="M69" s="81"/>
      <c r="N69" s="90"/>
      <c r="O69" s="81"/>
      <c r="P69" s="81"/>
      <c r="Q69" s="81"/>
      <c r="R69" s="90"/>
      <c r="S69" s="81"/>
    </row>
    <row r="70" spans="1:19" x14ac:dyDescent="0.25">
      <c r="A70" s="81"/>
      <c r="B70" s="81"/>
      <c r="C70" s="90"/>
      <c r="D70" s="81"/>
      <c r="E70" s="81"/>
      <c r="F70" s="90"/>
      <c r="G70" s="81"/>
      <c r="H70" s="81"/>
      <c r="I70" s="81"/>
      <c r="J70" s="90"/>
      <c r="K70" s="81"/>
      <c r="L70" s="81"/>
      <c r="M70" s="81"/>
      <c r="N70" s="90"/>
      <c r="O70" s="81"/>
      <c r="P70" s="81"/>
      <c r="Q70" s="81"/>
      <c r="R70" s="90"/>
      <c r="S70" s="81"/>
    </row>
    <row r="71" spans="1:19" x14ac:dyDescent="0.25">
      <c r="A71" s="81"/>
      <c r="B71" s="81"/>
      <c r="C71" s="90"/>
      <c r="D71" s="81"/>
      <c r="E71" s="81"/>
      <c r="F71" s="90"/>
      <c r="G71" s="81"/>
      <c r="H71" s="81"/>
      <c r="I71" s="81"/>
      <c r="J71" s="90"/>
      <c r="K71" s="81"/>
      <c r="L71" s="81"/>
      <c r="M71" s="81"/>
      <c r="N71" s="90"/>
      <c r="O71" s="81"/>
      <c r="P71" s="81"/>
      <c r="Q71" s="81"/>
      <c r="R71" s="90"/>
      <c r="S71" s="81"/>
    </row>
    <row r="72" spans="1:19" x14ac:dyDescent="0.25">
      <c r="A72" s="81"/>
      <c r="B72" s="81"/>
      <c r="C72" s="90"/>
      <c r="D72" s="81"/>
      <c r="E72" s="81"/>
      <c r="F72" s="90"/>
      <c r="G72" s="81"/>
      <c r="H72" s="81"/>
      <c r="I72" s="81"/>
      <c r="J72" s="90"/>
      <c r="K72" s="81"/>
      <c r="L72" s="81"/>
      <c r="M72" s="81"/>
      <c r="N72" s="90"/>
      <c r="O72" s="81"/>
      <c r="P72" s="81"/>
      <c r="Q72" s="81"/>
      <c r="R72" s="90"/>
      <c r="S72" s="81"/>
    </row>
    <row r="73" spans="1:19" x14ac:dyDescent="0.25">
      <c r="A73" s="81"/>
      <c r="B73" s="81"/>
      <c r="C73" s="90"/>
      <c r="D73" s="81"/>
      <c r="E73" s="81"/>
      <c r="F73" s="90"/>
      <c r="G73" s="81"/>
      <c r="H73" s="81"/>
      <c r="I73" s="81"/>
      <c r="J73" s="90"/>
      <c r="K73" s="81"/>
      <c r="L73" s="81"/>
      <c r="M73" s="81"/>
      <c r="N73" s="90"/>
      <c r="O73" s="81"/>
      <c r="P73" s="81"/>
      <c r="Q73" s="81"/>
      <c r="R73" s="90"/>
      <c r="S73" s="81"/>
    </row>
    <row r="74" spans="1:19" x14ac:dyDescent="0.25">
      <c r="A74" s="81"/>
      <c r="B74" s="81"/>
      <c r="C74" s="90"/>
      <c r="D74" s="81"/>
      <c r="E74" s="81"/>
      <c r="F74" s="90"/>
      <c r="G74" s="81"/>
      <c r="H74" s="81"/>
      <c r="I74" s="81"/>
      <c r="J74" s="90"/>
      <c r="K74" s="81"/>
      <c r="L74" s="81"/>
      <c r="M74" s="81"/>
      <c r="N74" s="90"/>
      <c r="O74" s="81"/>
      <c r="P74" s="81"/>
      <c r="Q74" s="81"/>
      <c r="R74" s="90"/>
      <c r="S74" s="81"/>
    </row>
    <row r="75" spans="1:19" x14ac:dyDescent="0.25">
      <c r="A75" s="81"/>
      <c r="B75" s="81"/>
      <c r="C75" s="90"/>
      <c r="D75" s="81"/>
      <c r="E75" s="81"/>
      <c r="F75" s="90"/>
      <c r="G75" s="81"/>
      <c r="H75" s="81"/>
      <c r="I75" s="81"/>
      <c r="J75" s="90"/>
      <c r="K75" s="81"/>
      <c r="L75" s="81"/>
      <c r="M75" s="81"/>
      <c r="N75" s="90"/>
      <c r="O75" s="81"/>
      <c r="P75" s="81"/>
      <c r="Q75" s="81"/>
      <c r="R75" s="90"/>
      <c r="S75" s="81"/>
    </row>
    <row r="76" spans="1:19" x14ac:dyDescent="0.25">
      <c r="A76" s="81"/>
      <c r="B76" s="81"/>
      <c r="C76" s="90"/>
      <c r="D76" s="81"/>
      <c r="E76" s="81"/>
      <c r="F76" s="90"/>
      <c r="G76" s="81"/>
      <c r="H76" s="81"/>
      <c r="I76" s="81"/>
      <c r="J76" s="90"/>
      <c r="K76" s="81"/>
      <c r="L76" s="81"/>
      <c r="M76" s="81"/>
      <c r="N76" s="90"/>
      <c r="O76" s="81"/>
      <c r="P76" s="81"/>
      <c r="Q76" s="81"/>
      <c r="R76" s="90"/>
      <c r="S76" s="81"/>
    </row>
    <row r="77" spans="1:19" x14ac:dyDescent="0.25">
      <c r="A77" s="81"/>
      <c r="B77" s="81"/>
      <c r="C77" s="90"/>
      <c r="D77" s="81"/>
      <c r="E77" s="81"/>
      <c r="F77" s="90"/>
      <c r="G77" s="81"/>
      <c r="H77" s="81"/>
      <c r="I77" s="81"/>
      <c r="J77" s="90"/>
      <c r="K77" s="81"/>
      <c r="L77" s="81"/>
      <c r="M77" s="81"/>
      <c r="N77" s="90"/>
      <c r="O77" s="81"/>
      <c r="P77" s="81"/>
      <c r="Q77" s="81"/>
      <c r="R77" s="90"/>
      <c r="S77" s="81"/>
    </row>
    <row r="78" spans="1:19" x14ac:dyDescent="0.25">
      <c r="A78" s="81"/>
      <c r="B78" s="81"/>
      <c r="C78" s="90"/>
      <c r="D78" s="81"/>
      <c r="E78" s="81"/>
      <c r="F78" s="90"/>
      <c r="G78" s="81"/>
      <c r="H78" s="81"/>
      <c r="I78" s="81"/>
      <c r="J78" s="90"/>
      <c r="K78" s="81"/>
      <c r="L78" s="81"/>
      <c r="M78" s="81"/>
      <c r="N78" s="90"/>
      <c r="O78" s="81"/>
      <c r="P78" s="81"/>
      <c r="Q78" s="81"/>
      <c r="R78" s="90"/>
      <c r="S78" s="81"/>
    </row>
    <row r="79" spans="1:19" x14ac:dyDescent="0.25">
      <c r="A79" s="81"/>
      <c r="B79" s="81"/>
      <c r="C79" s="90"/>
      <c r="D79" s="81"/>
      <c r="E79" s="81"/>
      <c r="F79" s="90"/>
      <c r="G79" s="81"/>
      <c r="H79" s="81"/>
      <c r="I79" s="81"/>
      <c r="J79" s="90"/>
      <c r="K79" s="81"/>
      <c r="L79" s="81"/>
      <c r="M79" s="81"/>
      <c r="N79" s="90"/>
      <c r="O79" s="81"/>
      <c r="P79" s="81"/>
      <c r="Q79" s="81"/>
      <c r="R79" s="90"/>
      <c r="S79" s="81"/>
    </row>
    <row r="80" spans="1:19" x14ac:dyDescent="0.25">
      <c r="A80" s="81"/>
      <c r="B80" s="81"/>
      <c r="C80" s="90"/>
      <c r="D80" s="81"/>
      <c r="E80" s="81"/>
      <c r="F80" s="90"/>
      <c r="G80" s="81"/>
      <c r="H80" s="81"/>
      <c r="I80" s="81"/>
      <c r="J80" s="90"/>
      <c r="K80" s="81"/>
      <c r="L80" s="81"/>
      <c r="M80" s="81"/>
      <c r="N80" s="90"/>
      <c r="O80" s="81"/>
      <c r="P80" s="81"/>
      <c r="Q80" s="81"/>
      <c r="R80" s="90"/>
      <c r="S80" s="81"/>
    </row>
    <row r="81" spans="1:19" x14ac:dyDescent="0.25">
      <c r="A81" s="81"/>
      <c r="B81" s="81"/>
      <c r="C81" s="90"/>
      <c r="D81" s="81"/>
      <c r="E81" s="81"/>
      <c r="F81" s="90"/>
      <c r="G81" s="81"/>
      <c r="H81" s="81"/>
      <c r="I81" s="81"/>
      <c r="J81" s="90"/>
      <c r="K81" s="81"/>
      <c r="L81" s="81"/>
      <c r="M81" s="81"/>
      <c r="N81" s="90"/>
      <c r="O81" s="81"/>
      <c r="P81" s="81"/>
      <c r="Q81" s="81"/>
      <c r="R81" s="90"/>
      <c r="S81" s="81"/>
    </row>
    <row r="82" spans="1:19" x14ac:dyDescent="0.25">
      <c r="A82" s="81"/>
      <c r="B82" s="81"/>
      <c r="C82" s="90"/>
      <c r="D82" s="81"/>
      <c r="E82" s="81"/>
      <c r="F82" s="90"/>
      <c r="G82" s="81"/>
      <c r="H82" s="81"/>
      <c r="I82" s="81"/>
      <c r="J82" s="90"/>
      <c r="K82" s="81"/>
      <c r="L82" s="81"/>
      <c r="M82" s="81"/>
      <c r="N82" s="90"/>
      <c r="O82" s="81"/>
      <c r="P82" s="81"/>
      <c r="Q82" s="81"/>
      <c r="R82" s="90"/>
      <c r="S82" s="81"/>
    </row>
    <row r="83" spans="1:19" x14ac:dyDescent="0.25">
      <c r="A83" s="81"/>
      <c r="B83" s="81"/>
      <c r="C83" s="90"/>
      <c r="D83" s="81"/>
      <c r="E83" s="81"/>
      <c r="F83" s="90"/>
      <c r="G83" s="81"/>
      <c r="H83" s="81"/>
      <c r="I83" s="81"/>
      <c r="J83" s="90"/>
      <c r="K83" s="81"/>
      <c r="L83" s="81"/>
      <c r="M83" s="81"/>
      <c r="N83" s="90"/>
      <c r="O83" s="81"/>
      <c r="P83" s="81"/>
      <c r="Q83" s="81"/>
      <c r="R83" s="90"/>
      <c r="S83" s="81"/>
    </row>
    <row r="84" spans="1:19" x14ac:dyDescent="0.25">
      <c r="A84" s="81"/>
      <c r="B84" s="81"/>
      <c r="C84" s="90"/>
      <c r="D84" s="81"/>
      <c r="E84" s="81"/>
      <c r="F84" s="90"/>
      <c r="G84" s="81"/>
      <c r="H84" s="81"/>
      <c r="I84" s="81"/>
      <c r="J84" s="90"/>
      <c r="K84" s="81"/>
      <c r="L84" s="81"/>
      <c r="M84" s="81"/>
      <c r="N84" s="90"/>
      <c r="O84" s="81"/>
      <c r="P84" s="81"/>
      <c r="Q84" s="81"/>
      <c r="R84" s="90"/>
      <c r="S84" s="81"/>
    </row>
    <row r="85" spans="1:19" x14ac:dyDescent="0.25">
      <c r="A85" s="81"/>
      <c r="B85" s="81"/>
      <c r="C85" s="90"/>
      <c r="D85" s="81"/>
      <c r="E85" s="81"/>
      <c r="F85" s="90"/>
      <c r="G85" s="81"/>
      <c r="H85" s="81"/>
      <c r="I85" s="81"/>
      <c r="J85" s="90"/>
      <c r="K85" s="81"/>
      <c r="L85" s="81"/>
      <c r="M85" s="81"/>
      <c r="N85" s="90"/>
      <c r="O85" s="81"/>
      <c r="P85" s="81"/>
      <c r="Q85" s="81"/>
      <c r="R85" s="90"/>
      <c r="S85" s="81"/>
    </row>
    <row r="86" spans="1:19" x14ac:dyDescent="0.25">
      <c r="A86" s="81"/>
      <c r="B86" s="81"/>
      <c r="C86" s="90"/>
      <c r="D86" s="81"/>
      <c r="E86" s="81"/>
      <c r="F86" s="90"/>
      <c r="G86" s="81"/>
      <c r="H86" s="81"/>
      <c r="I86" s="81"/>
      <c r="J86" s="90"/>
      <c r="K86" s="81"/>
      <c r="L86" s="81"/>
      <c r="M86" s="81"/>
      <c r="N86" s="90"/>
      <c r="O86" s="81"/>
      <c r="P86" s="81"/>
      <c r="Q86" s="81"/>
      <c r="R86" s="90"/>
      <c r="S86" s="81"/>
    </row>
    <row r="87" spans="1:19" x14ac:dyDescent="0.25">
      <c r="A87" s="81"/>
      <c r="B87" s="81"/>
      <c r="C87" s="90"/>
      <c r="D87" s="81"/>
      <c r="E87" s="81"/>
      <c r="F87" s="90"/>
      <c r="G87" s="81"/>
      <c r="H87" s="81"/>
      <c r="I87" s="81"/>
      <c r="J87" s="90"/>
      <c r="K87" s="81"/>
      <c r="L87" s="81"/>
      <c r="M87" s="81"/>
      <c r="N87" s="90"/>
      <c r="O87" s="81"/>
      <c r="P87" s="81"/>
      <c r="Q87" s="81"/>
      <c r="R87" s="90"/>
      <c r="S87" s="81"/>
    </row>
    <row r="88" spans="1:19" x14ac:dyDescent="0.25">
      <c r="A88" s="81"/>
      <c r="B88" s="81"/>
      <c r="C88" s="90"/>
      <c r="D88" s="81"/>
      <c r="E88" s="81"/>
      <c r="F88" s="90"/>
      <c r="G88" s="81"/>
      <c r="H88" s="81"/>
      <c r="I88" s="81"/>
      <c r="J88" s="90"/>
      <c r="K88" s="81"/>
      <c r="L88" s="81"/>
      <c r="M88" s="81"/>
      <c r="N88" s="90"/>
      <c r="O88" s="81"/>
      <c r="P88" s="81"/>
      <c r="Q88" s="81"/>
      <c r="R88" s="90"/>
      <c r="S88" s="81"/>
    </row>
    <row r="89" spans="1:19" x14ac:dyDescent="0.25">
      <c r="A89" s="81"/>
      <c r="B89" s="81"/>
      <c r="C89" s="90"/>
      <c r="D89" s="81"/>
      <c r="E89" s="81"/>
      <c r="F89" s="90"/>
      <c r="G89" s="81"/>
      <c r="H89" s="81"/>
      <c r="I89" s="81"/>
      <c r="J89" s="90"/>
      <c r="K89" s="81"/>
      <c r="L89" s="81"/>
      <c r="M89" s="81"/>
      <c r="N89" s="90"/>
      <c r="O89" s="81"/>
      <c r="P89" s="81"/>
      <c r="Q89" s="81"/>
      <c r="R89" s="90"/>
      <c r="S89" s="81"/>
    </row>
    <row r="90" spans="1:19" x14ac:dyDescent="0.25">
      <c r="A90" s="81"/>
      <c r="B90" s="81"/>
      <c r="C90" s="90"/>
      <c r="D90" s="81"/>
      <c r="E90" s="81"/>
      <c r="F90" s="90"/>
      <c r="G90" s="81"/>
      <c r="H90" s="81"/>
      <c r="I90" s="81"/>
      <c r="J90" s="90"/>
      <c r="K90" s="81"/>
      <c r="L90" s="81"/>
      <c r="M90" s="81"/>
      <c r="N90" s="90"/>
      <c r="O90" s="81"/>
      <c r="P90" s="81"/>
      <c r="Q90" s="81"/>
      <c r="R90" s="90"/>
      <c r="S90" s="81"/>
    </row>
    <row r="91" spans="1:19" x14ac:dyDescent="0.25">
      <c r="A91" s="81"/>
      <c r="B91" s="81"/>
      <c r="C91" s="90"/>
      <c r="D91" s="81"/>
      <c r="E91" s="81"/>
      <c r="F91" s="90"/>
      <c r="G91" s="81"/>
      <c r="H91" s="81"/>
      <c r="I91" s="81"/>
      <c r="J91" s="90"/>
      <c r="K91" s="81"/>
      <c r="L91" s="81"/>
      <c r="M91" s="81"/>
      <c r="N91" s="90"/>
      <c r="O91" s="81"/>
      <c r="P91" s="81"/>
      <c r="Q91" s="81"/>
      <c r="R91" s="90"/>
      <c r="S91" s="81"/>
    </row>
    <row r="92" spans="1:19" x14ac:dyDescent="0.25">
      <c r="A92" s="81"/>
      <c r="B92" s="81"/>
      <c r="C92" s="90"/>
      <c r="D92" s="81"/>
      <c r="E92" s="81"/>
      <c r="F92" s="90"/>
      <c r="G92" s="81"/>
      <c r="H92" s="81"/>
      <c r="I92" s="81"/>
      <c r="J92" s="90"/>
      <c r="K92" s="81"/>
      <c r="L92" s="81"/>
      <c r="M92" s="81"/>
      <c r="N92" s="90"/>
      <c r="O92" s="81"/>
      <c r="P92" s="81"/>
      <c r="Q92" s="81"/>
      <c r="R92" s="90"/>
      <c r="S92" s="81"/>
    </row>
    <row r="93" spans="1:19" x14ac:dyDescent="0.25">
      <c r="A93" s="81"/>
      <c r="B93" s="81"/>
      <c r="C93" s="90"/>
      <c r="D93" s="81"/>
      <c r="E93" s="81"/>
      <c r="F93" s="90"/>
      <c r="G93" s="81"/>
      <c r="H93" s="81"/>
      <c r="I93" s="81"/>
      <c r="J93" s="90"/>
      <c r="K93" s="81"/>
      <c r="L93" s="81"/>
      <c r="M93" s="81"/>
      <c r="N93" s="90"/>
      <c r="O93" s="81"/>
      <c r="P93" s="81"/>
      <c r="Q93" s="81"/>
      <c r="R93" s="90"/>
      <c r="S93" s="81"/>
    </row>
    <row r="94" spans="1:19" x14ac:dyDescent="0.25">
      <c r="A94" s="81"/>
      <c r="B94" s="81"/>
      <c r="C94" s="90"/>
      <c r="D94" s="81"/>
      <c r="E94" s="81"/>
      <c r="F94" s="90"/>
      <c r="G94" s="81"/>
      <c r="H94" s="81"/>
      <c r="I94" s="81"/>
      <c r="J94" s="90"/>
      <c r="K94" s="81"/>
      <c r="L94" s="81"/>
      <c r="M94" s="81"/>
      <c r="N94" s="90"/>
      <c r="O94" s="81"/>
      <c r="P94" s="81"/>
      <c r="Q94" s="81"/>
      <c r="R94" s="90"/>
      <c r="S94" s="81"/>
    </row>
    <row r="95" spans="1:19" x14ac:dyDescent="0.25">
      <c r="A95" s="81"/>
      <c r="B95" s="81"/>
      <c r="C95" s="90"/>
      <c r="D95" s="81"/>
      <c r="E95" s="81"/>
      <c r="F95" s="90"/>
      <c r="G95" s="81"/>
      <c r="H95" s="81"/>
      <c r="I95" s="81"/>
      <c r="J95" s="90"/>
      <c r="K95" s="81"/>
      <c r="L95" s="81"/>
      <c r="M95" s="81"/>
      <c r="N95" s="90"/>
      <c r="O95" s="81"/>
      <c r="P95" s="81"/>
      <c r="Q95" s="81"/>
      <c r="R95" s="90"/>
      <c r="S95" s="81"/>
    </row>
    <row r="96" spans="1:19" x14ac:dyDescent="0.25">
      <c r="A96" s="81"/>
      <c r="B96" s="81"/>
      <c r="C96" s="90"/>
      <c r="D96" s="81"/>
      <c r="E96" s="81"/>
      <c r="F96" s="90"/>
      <c r="G96" s="81"/>
      <c r="H96" s="81"/>
      <c r="I96" s="81"/>
      <c r="J96" s="90"/>
      <c r="K96" s="81"/>
      <c r="L96" s="81"/>
      <c r="M96" s="81"/>
      <c r="N96" s="90"/>
      <c r="O96" s="81"/>
      <c r="P96" s="81"/>
      <c r="Q96" s="81"/>
      <c r="R96" s="90"/>
      <c r="S96" s="81"/>
    </row>
    <row r="97" spans="1:19" x14ac:dyDescent="0.25">
      <c r="A97" s="81"/>
      <c r="B97" s="81"/>
      <c r="C97" s="90"/>
      <c r="D97" s="81"/>
      <c r="E97" s="81"/>
      <c r="F97" s="90"/>
      <c r="G97" s="81"/>
      <c r="H97" s="81"/>
      <c r="I97" s="81"/>
      <c r="J97" s="90"/>
      <c r="K97" s="81"/>
      <c r="L97" s="81"/>
      <c r="M97" s="81"/>
      <c r="N97" s="90"/>
      <c r="O97" s="81"/>
      <c r="P97" s="81"/>
      <c r="Q97" s="81"/>
      <c r="R97" s="90"/>
      <c r="S97" s="81"/>
    </row>
    <row r="98" spans="1:19" x14ac:dyDescent="0.25">
      <c r="A98" s="81"/>
      <c r="B98" s="81"/>
      <c r="C98" s="90"/>
      <c r="D98" s="81"/>
      <c r="E98" s="81"/>
      <c r="F98" s="90"/>
      <c r="G98" s="81"/>
      <c r="H98" s="81"/>
      <c r="I98" s="81"/>
      <c r="J98" s="90"/>
      <c r="K98" s="81"/>
      <c r="L98" s="81"/>
      <c r="M98" s="81"/>
      <c r="N98" s="90"/>
      <c r="O98" s="81"/>
      <c r="P98" s="81"/>
      <c r="Q98" s="81"/>
      <c r="R98" s="90"/>
      <c r="S98" s="81"/>
    </row>
    <row r="99" spans="1:19" x14ac:dyDescent="0.25">
      <c r="A99" s="81"/>
      <c r="B99" s="81"/>
      <c r="C99" s="90"/>
      <c r="D99" s="81"/>
      <c r="E99" s="81"/>
      <c r="F99" s="90"/>
      <c r="G99" s="81"/>
      <c r="H99" s="81"/>
      <c r="I99" s="81"/>
      <c r="J99" s="90"/>
      <c r="K99" s="81"/>
      <c r="L99" s="81"/>
      <c r="M99" s="81"/>
      <c r="N99" s="90"/>
      <c r="O99" s="81"/>
      <c r="P99" s="81"/>
      <c r="Q99" s="81"/>
      <c r="R99" s="90"/>
      <c r="S99" s="81"/>
    </row>
    <row r="100" spans="1:19" x14ac:dyDescent="0.25">
      <c r="A100" s="81"/>
      <c r="B100" s="81"/>
      <c r="C100" s="90"/>
      <c r="D100" s="81"/>
      <c r="E100" s="81"/>
      <c r="F100" s="90"/>
      <c r="G100" s="81"/>
      <c r="H100" s="81"/>
      <c r="I100" s="81"/>
      <c r="J100" s="90"/>
      <c r="K100" s="81"/>
      <c r="L100" s="81"/>
      <c r="M100" s="81"/>
      <c r="N100" s="90"/>
      <c r="O100" s="81"/>
      <c r="P100" s="81"/>
      <c r="Q100" s="81"/>
      <c r="R100" s="90"/>
      <c r="S100" s="81"/>
    </row>
    <row r="101" spans="1:19" x14ac:dyDescent="0.25">
      <c r="A101" s="81"/>
      <c r="B101" s="81"/>
      <c r="C101" s="90"/>
      <c r="D101" s="81"/>
      <c r="E101" s="81"/>
      <c r="F101" s="90"/>
      <c r="G101" s="81"/>
      <c r="H101" s="81"/>
      <c r="I101" s="81"/>
      <c r="J101" s="90"/>
      <c r="K101" s="81"/>
      <c r="L101" s="81"/>
      <c r="M101" s="81"/>
      <c r="N101" s="90"/>
      <c r="O101" s="81"/>
      <c r="P101" s="81"/>
      <c r="Q101" s="81"/>
      <c r="R101" s="90"/>
      <c r="S101" s="81"/>
    </row>
    <row r="102" spans="1:19" x14ac:dyDescent="0.25">
      <c r="A102" s="81"/>
      <c r="B102" s="81"/>
      <c r="C102" s="90"/>
      <c r="D102" s="81"/>
      <c r="E102" s="81"/>
      <c r="F102" s="90"/>
      <c r="G102" s="81"/>
      <c r="H102" s="81"/>
      <c r="I102" s="81"/>
      <c r="J102" s="90"/>
      <c r="K102" s="81"/>
      <c r="L102" s="81"/>
      <c r="M102" s="81"/>
      <c r="N102" s="90"/>
      <c r="O102" s="81"/>
      <c r="P102" s="81"/>
      <c r="Q102" s="81"/>
      <c r="R102" s="90"/>
      <c r="S102" s="81"/>
    </row>
    <row r="103" spans="1:19" x14ac:dyDescent="0.25">
      <c r="A103" s="81"/>
      <c r="B103" s="81"/>
      <c r="C103" s="90"/>
      <c r="D103" s="81"/>
      <c r="E103" s="81"/>
      <c r="F103" s="90"/>
      <c r="G103" s="81"/>
      <c r="H103" s="81"/>
      <c r="I103" s="81"/>
      <c r="J103" s="90"/>
      <c r="K103" s="81"/>
      <c r="L103" s="81"/>
      <c r="M103" s="81"/>
      <c r="N103" s="90"/>
      <c r="O103" s="81"/>
      <c r="P103" s="81"/>
      <c r="Q103" s="81"/>
      <c r="R103" s="90"/>
      <c r="S103" s="81"/>
    </row>
    <row r="104" spans="1:19" x14ac:dyDescent="0.25">
      <c r="A104" s="81"/>
      <c r="B104" s="81"/>
      <c r="C104" s="90"/>
      <c r="D104" s="81"/>
      <c r="E104" s="81"/>
      <c r="F104" s="90"/>
      <c r="G104" s="81"/>
      <c r="H104" s="81"/>
      <c r="I104" s="81"/>
      <c r="J104" s="90"/>
      <c r="K104" s="81"/>
      <c r="L104" s="81"/>
      <c r="M104" s="81"/>
      <c r="N104" s="90"/>
      <c r="O104" s="81"/>
      <c r="P104" s="81"/>
      <c r="Q104" s="81"/>
      <c r="R104" s="90"/>
      <c r="S104" s="81"/>
    </row>
    <row r="105" spans="1:19" x14ac:dyDescent="0.25">
      <c r="A105" s="81"/>
      <c r="B105" s="81"/>
      <c r="C105" s="90"/>
      <c r="D105" s="81"/>
      <c r="E105" s="81"/>
      <c r="F105" s="90"/>
      <c r="G105" s="81"/>
      <c r="H105" s="81"/>
      <c r="I105" s="81"/>
      <c r="J105" s="90"/>
      <c r="K105" s="81"/>
      <c r="L105" s="81"/>
      <c r="M105" s="81"/>
      <c r="N105" s="90"/>
      <c r="O105" s="81"/>
      <c r="P105" s="81"/>
      <c r="Q105" s="81"/>
      <c r="R105" s="90"/>
      <c r="S105" s="81"/>
    </row>
    <row r="106" spans="1:19" x14ac:dyDescent="0.25">
      <c r="A106" s="81"/>
      <c r="B106" s="81"/>
      <c r="C106" s="90"/>
      <c r="D106" s="81"/>
      <c r="E106" s="81"/>
      <c r="F106" s="90"/>
      <c r="G106" s="81"/>
      <c r="H106" s="81"/>
      <c r="I106" s="81"/>
      <c r="J106" s="90"/>
      <c r="K106" s="81"/>
      <c r="L106" s="81"/>
      <c r="M106" s="81"/>
      <c r="N106" s="90"/>
      <c r="O106" s="81"/>
      <c r="P106" s="81"/>
      <c r="Q106" s="81"/>
      <c r="R106" s="90"/>
      <c r="S106" s="81"/>
    </row>
    <row r="107" spans="1:19" x14ac:dyDescent="0.25">
      <c r="A107" s="81"/>
      <c r="B107" s="81"/>
      <c r="C107" s="90"/>
      <c r="D107" s="81"/>
      <c r="E107" s="81"/>
      <c r="F107" s="90"/>
      <c r="G107" s="81"/>
      <c r="H107" s="81"/>
      <c r="I107" s="81"/>
      <c r="J107" s="90"/>
      <c r="K107" s="81"/>
      <c r="L107" s="81"/>
      <c r="M107" s="81"/>
      <c r="N107" s="90"/>
      <c r="O107" s="81"/>
      <c r="P107" s="81"/>
      <c r="Q107" s="81"/>
      <c r="R107" s="90"/>
      <c r="S107" s="81"/>
    </row>
    <row r="108" spans="1:19" x14ac:dyDescent="0.25">
      <c r="A108" s="81"/>
      <c r="B108" s="81"/>
      <c r="C108" s="90"/>
      <c r="D108" s="81"/>
      <c r="E108" s="81"/>
      <c r="F108" s="90"/>
      <c r="G108" s="81"/>
      <c r="H108" s="81"/>
      <c r="I108" s="81"/>
      <c r="J108" s="90"/>
      <c r="K108" s="81"/>
      <c r="L108" s="81"/>
      <c r="M108" s="81"/>
      <c r="N108" s="90"/>
      <c r="O108" s="81"/>
      <c r="P108" s="81"/>
      <c r="Q108" s="81"/>
      <c r="R108" s="90"/>
      <c r="S108" s="81"/>
    </row>
    <row r="109" spans="1:19" x14ac:dyDescent="0.25">
      <c r="A109" s="81"/>
      <c r="B109" s="81"/>
      <c r="C109" s="90"/>
      <c r="D109" s="81"/>
      <c r="E109" s="81"/>
      <c r="F109" s="90"/>
      <c r="G109" s="81"/>
      <c r="H109" s="81"/>
      <c r="I109" s="81"/>
      <c r="J109" s="90"/>
      <c r="K109" s="81"/>
      <c r="L109" s="81"/>
      <c r="M109" s="81"/>
      <c r="N109" s="90"/>
      <c r="O109" s="81"/>
      <c r="P109" s="81"/>
      <c r="Q109" s="81"/>
      <c r="R109" s="90"/>
      <c r="S109" s="81"/>
    </row>
    <row r="110" spans="1:19" x14ac:dyDescent="0.25">
      <c r="A110" s="81"/>
      <c r="B110" s="81"/>
      <c r="C110" s="90"/>
      <c r="D110" s="81"/>
      <c r="E110" s="81"/>
      <c r="F110" s="90"/>
      <c r="G110" s="81"/>
      <c r="H110" s="81"/>
      <c r="I110" s="81"/>
      <c r="J110" s="90"/>
      <c r="K110" s="81"/>
      <c r="L110" s="81"/>
      <c r="M110" s="81"/>
      <c r="N110" s="90"/>
      <c r="O110" s="81"/>
      <c r="P110" s="81"/>
      <c r="Q110" s="81"/>
      <c r="R110" s="90"/>
      <c r="S110" s="81"/>
    </row>
    <row r="111" spans="1:19" x14ac:dyDescent="0.25">
      <c r="A111" s="81"/>
      <c r="B111" s="81"/>
      <c r="C111" s="90"/>
      <c r="D111" s="81"/>
      <c r="E111" s="81"/>
      <c r="F111" s="90"/>
      <c r="G111" s="81"/>
      <c r="H111" s="81"/>
      <c r="I111" s="81"/>
      <c r="J111" s="90"/>
      <c r="K111" s="81"/>
      <c r="L111" s="81"/>
      <c r="M111" s="81"/>
      <c r="N111" s="90"/>
      <c r="O111" s="81"/>
      <c r="P111" s="81"/>
      <c r="Q111" s="81"/>
      <c r="R111" s="90"/>
      <c r="S111" s="81"/>
    </row>
    <row r="112" spans="1:19" x14ac:dyDescent="0.25">
      <c r="A112" s="81"/>
      <c r="B112" s="81"/>
      <c r="C112" s="90"/>
      <c r="D112" s="81"/>
      <c r="E112" s="81"/>
      <c r="F112" s="90"/>
      <c r="G112" s="81"/>
      <c r="H112" s="81"/>
      <c r="I112" s="81"/>
      <c r="J112" s="90"/>
      <c r="K112" s="81"/>
      <c r="L112" s="81"/>
      <c r="M112" s="81"/>
      <c r="N112" s="90"/>
      <c r="O112" s="81"/>
      <c r="P112" s="81"/>
      <c r="Q112" s="81"/>
      <c r="R112" s="90"/>
      <c r="S112" s="81"/>
    </row>
    <row r="113" spans="1:19" x14ac:dyDescent="0.25">
      <c r="A113" s="81"/>
      <c r="B113" s="81"/>
      <c r="C113" s="90"/>
      <c r="D113" s="81"/>
      <c r="E113" s="81"/>
      <c r="F113" s="90"/>
      <c r="G113" s="81"/>
      <c r="H113" s="81"/>
      <c r="I113" s="81"/>
      <c r="J113" s="90"/>
      <c r="K113" s="81"/>
      <c r="L113" s="81"/>
      <c r="M113" s="81"/>
      <c r="N113" s="90"/>
      <c r="O113" s="81"/>
      <c r="P113" s="81"/>
      <c r="Q113" s="81"/>
      <c r="R113" s="90"/>
      <c r="S113" s="81"/>
    </row>
    <row r="114" spans="1:19" x14ac:dyDescent="0.25">
      <c r="A114" s="81"/>
      <c r="B114" s="81"/>
      <c r="C114" s="90"/>
      <c r="D114" s="81"/>
      <c r="E114" s="81"/>
      <c r="F114" s="90"/>
      <c r="G114" s="81"/>
      <c r="H114" s="81"/>
      <c r="I114" s="81"/>
      <c r="J114" s="90"/>
      <c r="K114" s="81"/>
      <c r="L114" s="81"/>
      <c r="M114" s="81"/>
      <c r="N114" s="90"/>
      <c r="O114" s="81"/>
      <c r="P114" s="81"/>
      <c r="Q114" s="81"/>
      <c r="R114" s="90"/>
      <c r="S114" s="81"/>
    </row>
    <row r="115" spans="1:19" x14ac:dyDescent="0.25">
      <c r="A115" s="81"/>
      <c r="B115" s="81"/>
      <c r="C115" s="90"/>
      <c r="D115" s="81"/>
      <c r="E115" s="81"/>
      <c r="F115" s="90"/>
      <c r="G115" s="81"/>
      <c r="H115" s="81"/>
      <c r="I115" s="81"/>
      <c r="J115" s="90"/>
      <c r="K115" s="81"/>
      <c r="L115" s="81"/>
      <c r="M115" s="81"/>
      <c r="N115" s="90"/>
      <c r="O115" s="81"/>
      <c r="P115" s="81"/>
      <c r="Q115" s="81"/>
      <c r="R115" s="90"/>
      <c r="S115" s="81"/>
    </row>
    <row r="116" spans="1:19" x14ac:dyDescent="0.25">
      <c r="A116" s="81"/>
      <c r="B116" s="81"/>
      <c r="C116" s="90"/>
      <c r="D116" s="81"/>
      <c r="E116" s="81"/>
      <c r="F116" s="90"/>
      <c r="G116" s="81"/>
      <c r="H116" s="81"/>
      <c r="I116" s="81"/>
      <c r="J116" s="90"/>
      <c r="K116" s="81"/>
      <c r="L116" s="81"/>
      <c r="M116" s="81"/>
      <c r="N116" s="90"/>
      <c r="O116" s="81"/>
      <c r="P116" s="81"/>
      <c r="Q116" s="81"/>
      <c r="R116" s="90"/>
      <c r="S116" s="81"/>
    </row>
    <row r="117" spans="1:19" x14ac:dyDescent="0.25">
      <c r="A117" s="81"/>
      <c r="B117" s="81"/>
      <c r="C117" s="90"/>
      <c r="D117" s="81"/>
      <c r="E117" s="81"/>
      <c r="F117" s="90"/>
      <c r="G117" s="81"/>
      <c r="H117" s="81"/>
      <c r="I117" s="81"/>
      <c r="J117" s="90"/>
      <c r="K117" s="81"/>
      <c r="L117" s="81"/>
      <c r="M117" s="81"/>
      <c r="N117" s="90"/>
      <c r="O117" s="81"/>
      <c r="P117" s="81"/>
      <c r="Q117" s="81"/>
      <c r="R117" s="90"/>
      <c r="S117" s="81"/>
    </row>
    <row r="118" spans="1:19" x14ac:dyDescent="0.25">
      <c r="A118" s="81"/>
      <c r="B118" s="81"/>
      <c r="C118" s="90"/>
      <c r="D118" s="81"/>
      <c r="E118" s="81"/>
      <c r="F118" s="90"/>
      <c r="G118" s="81"/>
      <c r="H118" s="81"/>
      <c r="I118" s="81"/>
      <c r="J118" s="90"/>
      <c r="K118" s="81"/>
      <c r="L118" s="81"/>
      <c r="M118" s="81"/>
      <c r="N118" s="90"/>
      <c r="O118" s="81"/>
      <c r="P118" s="81"/>
      <c r="Q118" s="81"/>
      <c r="R118" s="90"/>
      <c r="S118" s="81"/>
    </row>
    <row r="119" spans="1:19" x14ac:dyDescent="0.25">
      <c r="A119" s="81"/>
      <c r="B119" s="81"/>
      <c r="C119" s="90"/>
      <c r="D119" s="81"/>
      <c r="E119" s="81"/>
      <c r="F119" s="90"/>
      <c r="G119" s="81"/>
      <c r="H119" s="81"/>
      <c r="I119" s="81"/>
      <c r="J119" s="90"/>
      <c r="K119" s="81"/>
      <c r="L119" s="81"/>
      <c r="M119" s="81"/>
      <c r="N119" s="90"/>
      <c r="O119" s="81"/>
      <c r="P119" s="81"/>
      <c r="Q119" s="81"/>
      <c r="R119" s="90"/>
      <c r="S119" s="81"/>
    </row>
    <row r="120" spans="1:19" x14ac:dyDescent="0.25">
      <c r="A120" s="81"/>
      <c r="B120" s="81"/>
      <c r="C120" s="90"/>
      <c r="D120" s="81"/>
      <c r="E120" s="81"/>
      <c r="F120" s="90"/>
      <c r="G120" s="81"/>
      <c r="H120" s="81"/>
      <c r="I120" s="81"/>
      <c r="J120" s="90"/>
      <c r="K120" s="81"/>
      <c r="L120" s="81"/>
      <c r="M120" s="81"/>
      <c r="N120" s="90"/>
      <c r="O120" s="81"/>
      <c r="P120" s="81"/>
      <c r="Q120" s="81"/>
      <c r="R120" s="90"/>
      <c r="S120" s="81"/>
    </row>
    <row r="121" spans="1:19" x14ac:dyDescent="0.25">
      <c r="A121" s="81"/>
      <c r="B121" s="81"/>
      <c r="C121" s="90"/>
      <c r="D121" s="81"/>
      <c r="E121" s="81"/>
      <c r="F121" s="90"/>
      <c r="G121" s="81"/>
      <c r="H121" s="81"/>
      <c r="I121" s="81"/>
      <c r="J121" s="90"/>
      <c r="K121" s="81"/>
      <c r="L121" s="81"/>
      <c r="M121" s="81"/>
      <c r="N121" s="90"/>
      <c r="O121" s="81"/>
      <c r="P121" s="81"/>
      <c r="Q121" s="81"/>
      <c r="R121" s="90"/>
      <c r="S121" s="81"/>
    </row>
    <row r="122" spans="1:19" x14ac:dyDescent="0.25">
      <c r="A122" s="81"/>
      <c r="B122" s="81"/>
      <c r="C122" s="90"/>
      <c r="D122" s="81"/>
      <c r="E122" s="81"/>
      <c r="F122" s="90"/>
      <c r="G122" s="81"/>
      <c r="H122" s="81"/>
      <c r="I122" s="81"/>
      <c r="J122" s="90"/>
      <c r="K122" s="81"/>
      <c r="L122" s="81"/>
      <c r="M122" s="81"/>
      <c r="N122" s="90"/>
      <c r="O122" s="81"/>
      <c r="P122" s="81"/>
      <c r="Q122" s="81"/>
      <c r="R122" s="90"/>
      <c r="S122" s="81"/>
    </row>
    <row r="123" spans="1:19" x14ac:dyDescent="0.25">
      <c r="A123" s="81"/>
      <c r="B123" s="81"/>
      <c r="C123" s="90"/>
      <c r="D123" s="81"/>
      <c r="E123" s="81"/>
      <c r="F123" s="90"/>
      <c r="G123" s="81"/>
      <c r="H123" s="81"/>
      <c r="I123" s="81"/>
      <c r="J123" s="90"/>
      <c r="K123" s="81"/>
      <c r="L123" s="81"/>
      <c r="M123" s="81"/>
      <c r="N123" s="90"/>
      <c r="O123" s="81"/>
      <c r="P123" s="81"/>
      <c r="Q123" s="81"/>
      <c r="R123" s="90"/>
      <c r="S123" s="81"/>
    </row>
    <row r="124" spans="1:19" x14ac:dyDescent="0.25">
      <c r="A124" s="81"/>
      <c r="B124" s="81"/>
      <c r="C124" s="90"/>
      <c r="D124" s="81"/>
      <c r="E124" s="81"/>
      <c r="F124" s="90"/>
      <c r="G124" s="81"/>
      <c r="H124" s="81"/>
      <c r="I124" s="81"/>
      <c r="J124" s="90"/>
      <c r="K124" s="81"/>
      <c r="L124" s="81"/>
      <c r="M124" s="81"/>
      <c r="N124" s="90"/>
      <c r="O124" s="81"/>
      <c r="P124" s="81"/>
      <c r="Q124" s="81"/>
      <c r="R124" s="90"/>
      <c r="S124" s="81"/>
    </row>
    <row r="125" spans="1:19" x14ac:dyDescent="0.25">
      <c r="A125" s="81"/>
      <c r="B125" s="81"/>
      <c r="C125" s="90"/>
      <c r="D125" s="81"/>
      <c r="E125" s="81"/>
      <c r="F125" s="90"/>
      <c r="G125" s="81"/>
      <c r="H125" s="81"/>
      <c r="I125" s="81"/>
      <c r="J125" s="90"/>
      <c r="K125" s="81"/>
      <c r="L125" s="81"/>
      <c r="M125" s="81"/>
      <c r="N125" s="90"/>
      <c r="O125" s="81"/>
      <c r="P125" s="81"/>
      <c r="Q125" s="81"/>
      <c r="R125" s="90"/>
      <c r="S125" s="81"/>
    </row>
    <row r="126" spans="1:19" x14ac:dyDescent="0.25">
      <c r="A126" s="81"/>
      <c r="B126" s="81"/>
      <c r="C126" s="90"/>
      <c r="D126" s="81"/>
      <c r="E126" s="81"/>
      <c r="F126" s="90"/>
      <c r="G126" s="81"/>
      <c r="H126" s="81"/>
      <c r="I126" s="81"/>
      <c r="J126" s="90"/>
      <c r="K126" s="81"/>
      <c r="L126" s="81"/>
      <c r="M126" s="81"/>
      <c r="N126" s="90"/>
      <c r="O126" s="81"/>
      <c r="P126" s="81"/>
      <c r="Q126" s="81"/>
      <c r="R126" s="90"/>
      <c r="S126" s="81"/>
    </row>
    <row r="127" spans="1:19" x14ac:dyDescent="0.25">
      <c r="A127" s="81"/>
      <c r="B127" s="81"/>
      <c r="C127" s="90"/>
      <c r="D127" s="81"/>
      <c r="E127" s="81"/>
      <c r="F127" s="90"/>
      <c r="G127" s="81"/>
      <c r="H127" s="81"/>
      <c r="I127" s="81"/>
      <c r="J127" s="90"/>
      <c r="K127" s="81"/>
      <c r="L127" s="81"/>
      <c r="M127" s="81"/>
      <c r="N127" s="90"/>
      <c r="O127" s="81"/>
      <c r="P127" s="81"/>
      <c r="Q127" s="81"/>
      <c r="R127" s="90"/>
      <c r="S127" s="81"/>
    </row>
    <row r="128" spans="1:19" x14ac:dyDescent="0.25">
      <c r="A128" s="81"/>
      <c r="B128" s="81"/>
      <c r="C128" s="90"/>
      <c r="D128" s="81"/>
      <c r="E128" s="81"/>
      <c r="F128" s="90"/>
      <c r="G128" s="81"/>
      <c r="H128" s="81"/>
      <c r="I128" s="81"/>
      <c r="J128" s="90"/>
      <c r="K128" s="81"/>
      <c r="L128" s="81"/>
      <c r="M128" s="81"/>
      <c r="N128" s="90"/>
      <c r="O128" s="81"/>
      <c r="P128" s="81"/>
      <c r="Q128" s="81"/>
      <c r="R128" s="90"/>
      <c r="S128" s="81"/>
    </row>
    <row r="129" spans="1:19" x14ac:dyDescent="0.25">
      <c r="A129" s="81"/>
      <c r="B129" s="81"/>
      <c r="C129" s="90"/>
      <c r="D129" s="81"/>
      <c r="E129" s="81"/>
      <c r="F129" s="90"/>
      <c r="G129" s="81"/>
      <c r="H129" s="81"/>
      <c r="I129" s="81"/>
      <c r="J129" s="90"/>
      <c r="K129" s="81"/>
      <c r="L129" s="81"/>
      <c r="M129" s="81"/>
      <c r="N129" s="90"/>
      <c r="O129" s="81"/>
      <c r="P129" s="81"/>
      <c r="Q129" s="81"/>
      <c r="R129" s="90"/>
      <c r="S129" s="81"/>
    </row>
    <row r="130" spans="1:19" x14ac:dyDescent="0.25">
      <c r="A130" s="81"/>
      <c r="B130" s="81"/>
      <c r="C130" s="90"/>
      <c r="D130" s="81"/>
      <c r="E130" s="81"/>
      <c r="F130" s="90"/>
      <c r="G130" s="81"/>
      <c r="H130" s="81"/>
      <c r="I130" s="81"/>
      <c r="J130" s="90"/>
      <c r="K130" s="81"/>
      <c r="L130" s="81"/>
      <c r="M130" s="81"/>
      <c r="N130" s="90"/>
      <c r="O130" s="81"/>
      <c r="P130" s="81"/>
      <c r="Q130" s="81"/>
      <c r="R130" s="90"/>
      <c r="S130" s="81"/>
    </row>
    <row r="131" spans="1:19" x14ac:dyDescent="0.25">
      <c r="A131" s="81"/>
      <c r="B131" s="81"/>
      <c r="C131" s="90"/>
      <c r="D131" s="81"/>
      <c r="E131" s="81"/>
      <c r="F131" s="90"/>
      <c r="G131" s="81"/>
      <c r="H131" s="81"/>
      <c r="I131" s="81"/>
      <c r="J131" s="90"/>
      <c r="K131" s="81"/>
      <c r="L131" s="81"/>
      <c r="M131" s="81"/>
      <c r="N131" s="90"/>
      <c r="O131" s="81"/>
      <c r="P131" s="81"/>
      <c r="Q131" s="81"/>
      <c r="R131" s="90"/>
      <c r="S131" s="81"/>
    </row>
    <row r="132" spans="1:19" x14ac:dyDescent="0.25">
      <c r="A132" s="81"/>
      <c r="B132" s="81"/>
      <c r="C132" s="90"/>
      <c r="D132" s="81"/>
      <c r="E132" s="81"/>
      <c r="F132" s="90"/>
      <c r="G132" s="81"/>
      <c r="H132" s="81"/>
      <c r="I132" s="81"/>
      <c r="J132" s="90"/>
      <c r="K132" s="81"/>
      <c r="L132" s="81"/>
      <c r="M132" s="81"/>
      <c r="N132" s="90"/>
      <c r="O132" s="81"/>
      <c r="P132" s="81"/>
      <c r="Q132" s="81"/>
      <c r="R132" s="90"/>
      <c r="S132" s="81"/>
    </row>
    <row r="133" spans="1:19" x14ac:dyDescent="0.25">
      <c r="A133" s="81"/>
      <c r="B133" s="81"/>
      <c r="C133" s="90"/>
      <c r="D133" s="81"/>
      <c r="E133" s="81"/>
      <c r="F133" s="90"/>
      <c r="G133" s="81"/>
      <c r="H133" s="81"/>
      <c r="I133" s="81"/>
      <c r="J133" s="90"/>
      <c r="K133" s="81"/>
      <c r="L133" s="81"/>
      <c r="M133" s="81"/>
      <c r="N133" s="90"/>
      <c r="O133" s="81"/>
      <c r="P133" s="81"/>
      <c r="Q133" s="81"/>
      <c r="R133" s="90"/>
      <c r="S133" s="81"/>
    </row>
    <row r="134" spans="1:19" x14ac:dyDescent="0.25">
      <c r="A134" s="81"/>
      <c r="B134" s="81"/>
      <c r="C134" s="90"/>
      <c r="D134" s="81"/>
      <c r="E134" s="81"/>
      <c r="F134" s="90"/>
      <c r="G134" s="81"/>
      <c r="H134" s="81"/>
      <c r="I134" s="81"/>
      <c r="J134" s="90"/>
      <c r="K134" s="81"/>
      <c r="L134" s="81"/>
      <c r="M134" s="81"/>
      <c r="N134" s="90"/>
      <c r="O134" s="81"/>
      <c r="P134" s="81"/>
      <c r="Q134" s="81"/>
      <c r="R134" s="90"/>
      <c r="S134" s="81"/>
    </row>
    <row r="135" spans="1:19" x14ac:dyDescent="0.25">
      <c r="A135" s="81"/>
      <c r="B135" s="81"/>
      <c r="C135" s="90"/>
      <c r="D135" s="81"/>
      <c r="E135" s="81"/>
      <c r="F135" s="90"/>
      <c r="G135" s="81"/>
      <c r="H135" s="81"/>
      <c r="I135" s="81"/>
      <c r="J135" s="90"/>
      <c r="K135" s="81"/>
      <c r="L135" s="81"/>
      <c r="M135" s="81"/>
      <c r="N135" s="90"/>
      <c r="O135" s="81"/>
      <c r="P135" s="81"/>
      <c r="Q135" s="81"/>
      <c r="R135" s="90"/>
      <c r="S135" s="81"/>
    </row>
    <row r="136" spans="1:19" x14ac:dyDescent="0.25">
      <c r="A136" s="81"/>
      <c r="B136" s="81"/>
      <c r="C136" s="90"/>
      <c r="D136" s="81"/>
      <c r="E136" s="81"/>
      <c r="F136" s="90"/>
      <c r="G136" s="81"/>
      <c r="H136" s="81"/>
      <c r="I136" s="81"/>
      <c r="J136" s="90"/>
      <c r="K136" s="81"/>
      <c r="L136" s="81"/>
      <c r="M136" s="81"/>
      <c r="N136" s="90"/>
      <c r="O136" s="81"/>
      <c r="P136" s="81"/>
      <c r="Q136" s="81"/>
      <c r="R136" s="90"/>
      <c r="S136" s="81"/>
    </row>
    <row r="137" spans="1:19" x14ac:dyDescent="0.25">
      <c r="A137" s="81"/>
      <c r="B137" s="81"/>
      <c r="C137" s="90"/>
      <c r="D137" s="81"/>
      <c r="E137" s="81"/>
      <c r="F137" s="90"/>
      <c r="G137" s="81"/>
      <c r="H137" s="81"/>
      <c r="I137" s="81"/>
      <c r="J137" s="90"/>
      <c r="K137" s="81"/>
      <c r="L137" s="81"/>
      <c r="M137" s="81"/>
      <c r="N137" s="90"/>
      <c r="O137" s="81"/>
      <c r="P137" s="81"/>
      <c r="Q137" s="81"/>
      <c r="R137" s="90"/>
      <c r="S137" s="81"/>
    </row>
    <row r="138" spans="1:19" x14ac:dyDescent="0.25">
      <c r="A138" s="81"/>
      <c r="B138" s="81"/>
      <c r="C138" s="90"/>
      <c r="D138" s="81"/>
      <c r="E138" s="81"/>
      <c r="F138" s="90"/>
      <c r="G138" s="81"/>
      <c r="H138" s="81"/>
      <c r="I138" s="81"/>
      <c r="J138" s="90"/>
      <c r="K138" s="81"/>
      <c r="L138" s="81"/>
      <c r="M138" s="81"/>
      <c r="N138" s="90"/>
      <c r="O138" s="81"/>
      <c r="P138" s="81"/>
      <c r="Q138" s="81"/>
      <c r="R138" s="90"/>
      <c r="S138" s="81"/>
    </row>
    <row r="139" spans="1:19" x14ac:dyDescent="0.25">
      <c r="A139" s="81"/>
      <c r="B139" s="81"/>
      <c r="C139" s="90"/>
      <c r="D139" s="81"/>
      <c r="E139" s="81"/>
      <c r="F139" s="90"/>
      <c r="G139" s="81"/>
      <c r="H139" s="81"/>
      <c r="I139" s="81"/>
      <c r="J139" s="90"/>
      <c r="K139" s="81"/>
      <c r="L139" s="81"/>
      <c r="M139" s="81"/>
      <c r="N139" s="90"/>
      <c r="O139" s="81"/>
      <c r="P139" s="81"/>
      <c r="Q139" s="81"/>
      <c r="R139" s="90"/>
      <c r="S139" s="81"/>
    </row>
    <row r="140" spans="1:19" x14ac:dyDescent="0.25">
      <c r="A140" s="81"/>
      <c r="B140" s="81"/>
      <c r="C140" s="90"/>
      <c r="D140" s="81"/>
      <c r="E140" s="81"/>
      <c r="F140" s="90"/>
      <c r="G140" s="81"/>
      <c r="H140" s="81"/>
      <c r="I140" s="81"/>
      <c r="J140" s="90"/>
      <c r="K140" s="81"/>
      <c r="L140" s="81"/>
      <c r="M140" s="81"/>
      <c r="N140" s="90"/>
      <c r="O140" s="81"/>
      <c r="P140" s="81"/>
      <c r="Q140" s="81"/>
      <c r="R140" s="90"/>
      <c r="S140" s="81"/>
    </row>
    <row r="141" spans="1:19" x14ac:dyDescent="0.25">
      <c r="A141" s="81"/>
      <c r="B141" s="81"/>
      <c r="C141" s="90"/>
      <c r="D141" s="81"/>
      <c r="E141" s="81"/>
      <c r="F141" s="90"/>
      <c r="G141" s="81"/>
      <c r="H141" s="81"/>
      <c r="I141" s="81"/>
      <c r="J141" s="90"/>
      <c r="K141" s="81"/>
      <c r="L141" s="81"/>
      <c r="M141" s="81"/>
      <c r="N141" s="90"/>
      <c r="O141" s="81"/>
      <c r="P141" s="81"/>
      <c r="Q141" s="81"/>
      <c r="R141" s="90"/>
      <c r="S141" s="81"/>
    </row>
    <row r="142" spans="1:19" x14ac:dyDescent="0.25">
      <c r="A142" s="81"/>
      <c r="B142" s="81"/>
      <c r="C142" s="90"/>
      <c r="D142" s="81"/>
      <c r="E142" s="81"/>
      <c r="F142" s="90"/>
      <c r="G142" s="81"/>
      <c r="H142" s="81"/>
      <c r="I142" s="81"/>
      <c r="J142" s="90"/>
      <c r="K142" s="81"/>
      <c r="L142" s="81"/>
      <c r="M142" s="81"/>
      <c r="N142" s="90"/>
      <c r="O142" s="81"/>
      <c r="P142" s="81"/>
      <c r="Q142" s="81"/>
      <c r="R142" s="90"/>
      <c r="S142" s="81"/>
    </row>
    <row r="143" spans="1:19" x14ac:dyDescent="0.25">
      <c r="A143" s="81"/>
      <c r="B143" s="81"/>
      <c r="C143" s="90"/>
      <c r="D143" s="81"/>
      <c r="E143" s="81"/>
      <c r="F143" s="90"/>
      <c r="G143" s="81"/>
      <c r="H143" s="81"/>
      <c r="I143" s="81"/>
      <c r="J143" s="90"/>
      <c r="K143" s="81"/>
      <c r="L143" s="81"/>
      <c r="M143" s="81"/>
      <c r="N143" s="90"/>
      <c r="O143" s="81"/>
      <c r="P143" s="81"/>
      <c r="Q143" s="81"/>
      <c r="R143" s="90"/>
      <c r="S143" s="81"/>
    </row>
    <row r="144" spans="1:19" x14ac:dyDescent="0.25">
      <c r="A144" s="81"/>
      <c r="B144" s="81"/>
      <c r="C144" s="90"/>
      <c r="D144" s="81"/>
      <c r="E144" s="81"/>
      <c r="F144" s="90"/>
      <c r="G144" s="81"/>
      <c r="H144" s="81"/>
      <c r="I144" s="81"/>
      <c r="J144" s="90"/>
      <c r="K144" s="81"/>
      <c r="L144" s="81"/>
      <c r="M144" s="81"/>
      <c r="N144" s="90"/>
      <c r="O144" s="81"/>
      <c r="P144" s="81"/>
      <c r="Q144" s="81"/>
      <c r="R144" s="90"/>
      <c r="S144" s="81"/>
    </row>
    <row r="145" spans="1:19" x14ac:dyDescent="0.25">
      <c r="A145" s="81"/>
      <c r="B145" s="81"/>
      <c r="C145" s="90"/>
      <c r="D145" s="81"/>
      <c r="E145" s="81"/>
      <c r="F145" s="90"/>
      <c r="G145" s="81"/>
      <c r="H145" s="81"/>
      <c r="I145" s="81"/>
      <c r="J145" s="90"/>
      <c r="K145" s="81"/>
      <c r="L145" s="81"/>
      <c r="M145" s="81"/>
      <c r="N145" s="90"/>
      <c r="O145" s="81"/>
      <c r="P145" s="81"/>
      <c r="Q145" s="81"/>
      <c r="R145" s="90"/>
      <c r="S145" s="81"/>
    </row>
    <row r="146" spans="1:19" x14ac:dyDescent="0.25">
      <c r="A146" s="81"/>
      <c r="B146" s="81"/>
      <c r="C146" s="90"/>
      <c r="D146" s="81"/>
      <c r="E146" s="81"/>
      <c r="F146" s="90"/>
      <c r="G146" s="81"/>
      <c r="H146" s="81"/>
      <c r="I146" s="81"/>
      <c r="J146" s="90"/>
      <c r="K146" s="81"/>
      <c r="L146" s="81"/>
      <c r="M146" s="81"/>
      <c r="N146" s="90"/>
      <c r="O146" s="81"/>
      <c r="P146" s="81"/>
      <c r="Q146" s="81"/>
      <c r="R146" s="90"/>
      <c r="S146" s="81"/>
    </row>
    <row r="147" spans="1:19" x14ac:dyDescent="0.25">
      <c r="A147" s="81"/>
      <c r="B147" s="81"/>
      <c r="C147" s="90"/>
      <c r="D147" s="81"/>
      <c r="E147" s="81"/>
      <c r="F147" s="90"/>
      <c r="G147" s="81"/>
      <c r="H147" s="81"/>
      <c r="I147" s="81"/>
      <c r="J147" s="90"/>
      <c r="K147" s="81"/>
      <c r="L147" s="81"/>
      <c r="M147" s="81"/>
      <c r="N147" s="90"/>
      <c r="O147" s="81"/>
      <c r="P147" s="81"/>
      <c r="Q147" s="81"/>
      <c r="R147" s="90"/>
      <c r="S147" s="81"/>
    </row>
    <row r="148" spans="1:19" x14ac:dyDescent="0.25">
      <c r="A148" s="81"/>
      <c r="B148" s="81"/>
      <c r="C148" s="90"/>
      <c r="D148" s="81"/>
      <c r="E148" s="81"/>
      <c r="F148" s="90"/>
      <c r="G148" s="81"/>
      <c r="H148" s="81"/>
      <c r="I148" s="81"/>
      <c r="J148" s="90"/>
      <c r="K148" s="81"/>
      <c r="L148" s="81"/>
      <c r="M148" s="81"/>
      <c r="N148" s="90"/>
      <c r="O148" s="81"/>
      <c r="P148" s="81"/>
      <c r="Q148" s="81"/>
      <c r="R148" s="90"/>
      <c r="S148" s="81"/>
    </row>
    <row r="149" spans="1:19" x14ac:dyDescent="0.25">
      <c r="A149" s="81"/>
      <c r="B149" s="81"/>
      <c r="C149" s="90"/>
      <c r="D149" s="81"/>
      <c r="E149" s="81"/>
      <c r="F149" s="90"/>
      <c r="G149" s="81"/>
      <c r="H149" s="81"/>
      <c r="I149" s="81"/>
      <c r="J149" s="90"/>
      <c r="K149" s="81"/>
      <c r="L149" s="81"/>
      <c r="M149" s="81"/>
      <c r="N149" s="90"/>
      <c r="O149" s="81"/>
      <c r="P149" s="81"/>
      <c r="Q149" s="81"/>
      <c r="R149" s="90"/>
      <c r="S149" s="81"/>
    </row>
    <row r="150" spans="1:19" x14ac:dyDescent="0.25">
      <c r="A150" s="81"/>
      <c r="B150" s="81"/>
      <c r="C150" s="90"/>
      <c r="D150" s="81"/>
      <c r="E150" s="81"/>
      <c r="F150" s="90"/>
      <c r="G150" s="81"/>
      <c r="H150" s="81"/>
      <c r="I150" s="81"/>
      <c r="J150" s="90"/>
      <c r="K150" s="81"/>
      <c r="L150" s="81"/>
      <c r="M150" s="81"/>
      <c r="N150" s="90"/>
      <c r="O150" s="81"/>
      <c r="P150" s="81"/>
      <c r="Q150" s="81"/>
      <c r="R150" s="90"/>
      <c r="S150" s="81"/>
    </row>
    <row r="151" spans="1:19" x14ac:dyDescent="0.25">
      <c r="A151" s="81"/>
      <c r="B151" s="81"/>
      <c r="C151" s="90"/>
      <c r="D151" s="81"/>
      <c r="E151" s="81"/>
      <c r="F151" s="90"/>
      <c r="G151" s="81"/>
      <c r="H151" s="81"/>
      <c r="I151" s="81"/>
      <c r="J151" s="90"/>
      <c r="K151" s="81"/>
      <c r="L151" s="81"/>
      <c r="M151" s="81"/>
      <c r="N151" s="90"/>
      <c r="O151" s="81"/>
      <c r="P151" s="81"/>
      <c r="Q151" s="81"/>
      <c r="R151" s="90"/>
      <c r="S151" s="81"/>
    </row>
    <row r="152" spans="1:19" x14ac:dyDescent="0.25">
      <c r="A152" s="81"/>
      <c r="B152" s="81"/>
      <c r="C152" s="90"/>
      <c r="D152" s="81"/>
      <c r="E152" s="81"/>
      <c r="F152" s="90"/>
      <c r="G152" s="81"/>
      <c r="H152" s="81"/>
      <c r="I152" s="81"/>
      <c r="J152" s="90"/>
      <c r="K152" s="81"/>
      <c r="L152" s="81"/>
      <c r="M152" s="81"/>
      <c r="N152" s="90"/>
      <c r="O152" s="81"/>
      <c r="P152" s="81"/>
      <c r="Q152" s="81"/>
      <c r="R152" s="90"/>
      <c r="S152" s="81"/>
    </row>
    <row r="153" spans="1:19" x14ac:dyDescent="0.25">
      <c r="A153" s="81"/>
      <c r="B153" s="81"/>
      <c r="C153" s="90"/>
      <c r="D153" s="81"/>
      <c r="E153" s="81"/>
      <c r="F153" s="90"/>
      <c r="G153" s="81"/>
      <c r="H153" s="81"/>
      <c r="I153" s="81"/>
      <c r="J153" s="90"/>
      <c r="K153" s="81"/>
      <c r="L153" s="81"/>
      <c r="M153" s="81"/>
      <c r="N153" s="90"/>
      <c r="O153" s="81"/>
      <c r="P153" s="81"/>
      <c r="Q153" s="81"/>
      <c r="R153" s="90"/>
      <c r="S153" s="81"/>
    </row>
    <row r="154" spans="1:19" x14ac:dyDescent="0.25">
      <c r="A154" s="81"/>
      <c r="B154" s="81"/>
      <c r="C154" s="90"/>
      <c r="D154" s="81"/>
      <c r="E154" s="81"/>
      <c r="F154" s="90"/>
      <c r="G154" s="81"/>
      <c r="H154" s="81"/>
      <c r="I154" s="81"/>
      <c r="J154" s="90"/>
      <c r="K154" s="81"/>
      <c r="L154" s="81"/>
      <c r="M154" s="81"/>
      <c r="N154" s="90"/>
      <c r="O154" s="81"/>
      <c r="P154" s="81"/>
      <c r="Q154" s="81"/>
      <c r="R154" s="90"/>
      <c r="S154" s="81"/>
    </row>
    <row r="155" spans="1:19" x14ac:dyDescent="0.25">
      <c r="A155" s="81"/>
      <c r="B155" s="81"/>
      <c r="C155" s="90"/>
      <c r="D155" s="81"/>
      <c r="E155" s="81"/>
      <c r="F155" s="90"/>
      <c r="G155" s="81"/>
      <c r="H155" s="81"/>
      <c r="I155" s="81"/>
      <c r="J155" s="90"/>
      <c r="K155" s="81"/>
      <c r="L155" s="81"/>
      <c r="M155" s="81"/>
      <c r="N155" s="90"/>
      <c r="O155" s="81"/>
      <c r="P155" s="81"/>
      <c r="Q155" s="81"/>
      <c r="R155" s="90"/>
      <c r="S155" s="81"/>
    </row>
    <row r="156" spans="1:19" x14ac:dyDescent="0.25">
      <c r="A156" s="81"/>
      <c r="B156" s="81"/>
      <c r="C156" s="90"/>
      <c r="D156" s="81"/>
      <c r="E156" s="81"/>
      <c r="F156" s="90"/>
      <c r="G156" s="81"/>
      <c r="H156" s="81"/>
      <c r="I156" s="81"/>
      <c r="J156" s="90"/>
      <c r="K156" s="81"/>
      <c r="L156" s="81"/>
      <c r="M156" s="81"/>
      <c r="N156" s="90"/>
      <c r="O156" s="81"/>
      <c r="P156" s="81"/>
      <c r="Q156" s="81"/>
      <c r="R156" s="90"/>
      <c r="S156" s="81"/>
    </row>
    <row r="157" spans="1:19" x14ac:dyDescent="0.25">
      <c r="A157" s="81"/>
      <c r="B157" s="81"/>
      <c r="C157" s="90"/>
      <c r="D157" s="81"/>
      <c r="E157" s="81"/>
      <c r="F157" s="90"/>
      <c r="G157" s="81"/>
      <c r="H157" s="81"/>
      <c r="I157" s="81"/>
      <c r="J157" s="90"/>
      <c r="K157" s="81"/>
      <c r="L157" s="81"/>
      <c r="M157" s="81"/>
      <c r="N157" s="90"/>
      <c r="O157" s="81"/>
      <c r="P157" s="81"/>
      <c r="Q157" s="81"/>
      <c r="R157" s="90"/>
      <c r="S157" s="81"/>
    </row>
    <row r="158" spans="1:19" x14ac:dyDescent="0.25">
      <c r="A158" s="81"/>
      <c r="B158" s="81"/>
      <c r="C158" s="90"/>
      <c r="D158" s="81"/>
      <c r="E158" s="81"/>
      <c r="F158" s="90"/>
      <c r="G158" s="81"/>
      <c r="H158" s="81"/>
      <c r="I158" s="81"/>
      <c r="J158" s="90"/>
      <c r="K158" s="81"/>
      <c r="L158" s="81"/>
      <c r="M158" s="81"/>
      <c r="N158" s="90"/>
      <c r="O158" s="81"/>
      <c r="P158" s="81"/>
      <c r="Q158" s="81"/>
      <c r="R158" s="90"/>
      <c r="S158" s="81"/>
    </row>
    <row r="159" spans="1:19" x14ac:dyDescent="0.25">
      <c r="A159" s="81"/>
      <c r="B159" s="81"/>
      <c r="C159" s="90"/>
      <c r="D159" s="81"/>
      <c r="E159" s="81"/>
      <c r="F159" s="90"/>
      <c r="G159" s="81"/>
      <c r="H159" s="81"/>
      <c r="I159" s="81"/>
      <c r="J159" s="90"/>
      <c r="K159" s="81"/>
      <c r="L159" s="81"/>
      <c r="M159" s="81"/>
      <c r="N159" s="90"/>
      <c r="O159" s="81"/>
      <c r="P159" s="81"/>
      <c r="Q159" s="81"/>
      <c r="R159" s="90"/>
      <c r="S159" s="81"/>
    </row>
    <row r="160" spans="1:19" x14ac:dyDescent="0.25">
      <c r="A160" s="81"/>
      <c r="B160" s="81"/>
      <c r="C160" s="90"/>
      <c r="D160" s="81"/>
      <c r="E160" s="81"/>
      <c r="F160" s="90"/>
      <c r="G160" s="81"/>
      <c r="H160" s="81"/>
      <c r="I160" s="81"/>
      <c r="J160" s="90"/>
      <c r="K160" s="81"/>
      <c r="L160" s="81"/>
      <c r="M160" s="81"/>
      <c r="N160" s="90"/>
      <c r="O160" s="81"/>
      <c r="P160" s="81"/>
      <c r="Q160" s="81"/>
      <c r="R160" s="90"/>
      <c r="S160" s="81"/>
    </row>
    <row r="161" spans="1:19" x14ac:dyDescent="0.25">
      <c r="A161" s="81"/>
      <c r="B161" s="81"/>
      <c r="C161" s="90"/>
      <c r="D161" s="81"/>
      <c r="E161" s="81"/>
      <c r="F161" s="90"/>
      <c r="G161" s="81"/>
      <c r="H161" s="81"/>
      <c r="I161" s="81"/>
      <c r="J161" s="90"/>
      <c r="K161" s="81"/>
      <c r="L161" s="81"/>
      <c r="M161" s="81"/>
      <c r="N161" s="90"/>
      <c r="O161" s="81"/>
      <c r="P161" s="81"/>
      <c r="Q161" s="81"/>
      <c r="R161" s="90"/>
      <c r="S161" s="81"/>
    </row>
    <row r="162" spans="1:19" x14ac:dyDescent="0.25">
      <c r="A162" s="81"/>
      <c r="B162" s="81"/>
      <c r="C162" s="90"/>
      <c r="D162" s="81"/>
      <c r="E162" s="81"/>
      <c r="F162" s="90"/>
      <c r="G162" s="81"/>
      <c r="H162" s="81"/>
      <c r="I162" s="81"/>
      <c r="J162" s="90"/>
      <c r="K162" s="81"/>
      <c r="L162" s="81"/>
      <c r="M162" s="81"/>
      <c r="N162" s="90"/>
      <c r="O162" s="81"/>
      <c r="P162" s="81"/>
      <c r="Q162" s="81"/>
      <c r="R162" s="90"/>
      <c r="S162" s="81"/>
    </row>
    <row r="163" spans="1:19" x14ac:dyDescent="0.25">
      <c r="A163" s="81"/>
      <c r="B163" s="81"/>
      <c r="C163" s="90"/>
      <c r="D163" s="81"/>
      <c r="E163" s="81"/>
      <c r="F163" s="90"/>
      <c r="G163" s="81"/>
      <c r="H163" s="81"/>
      <c r="I163" s="81"/>
      <c r="J163" s="90"/>
      <c r="K163" s="81"/>
      <c r="L163" s="81"/>
      <c r="M163" s="81"/>
      <c r="N163" s="90"/>
      <c r="O163" s="81"/>
      <c r="P163" s="81"/>
      <c r="Q163" s="81"/>
      <c r="R163" s="90"/>
      <c r="S163" s="81"/>
    </row>
    <row r="164" spans="1:19" x14ac:dyDescent="0.25">
      <c r="A164" s="81"/>
      <c r="B164" s="81"/>
      <c r="C164" s="90"/>
      <c r="D164" s="81"/>
      <c r="E164" s="81"/>
      <c r="F164" s="90"/>
      <c r="G164" s="81"/>
      <c r="H164" s="81"/>
      <c r="I164" s="81"/>
      <c r="J164" s="90"/>
      <c r="K164" s="81"/>
      <c r="L164" s="81"/>
      <c r="M164" s="81"/>
      <c r="N164" s="90"/>
      <c r="O164" s="81"/>
      <c r="P164" s="81"/>
      <c r="Q164" s="81"/>
      <c r="R164" s="90"/>
      <c r="S164" s="81"/>
    </row>
    <row r="165" spans="1:19" x14ac:dyDescent="0.25">
      <c r="A165" s="81"/>
      <c r="B165" s="81"/>
      <c r="C165" s="90"/>
      <c r="D165" s="81"/>
      <c r="E165" s="81"/>
      <c r="F165" s="90"/>
      <c r="G165" s="81"/>
      <c r="H165" s="81"/>
      <c r="I165" s="81"/>
      <c r="J165" s="90"/>
      <c r="K165" s="81"/>
      <c r="L165" s="81"/>
      <c r="M165" s="81"/>
      <c r="N165" s="90"/>
      <c r="O165" s="81"/>
      <c r="P165" s="81"/>
      <c r="Q165" s="81"/>
      <c r="R165" s="90"/>
      <c r="S165" s="81"/>
    </row>
    <row r="166" spans="1:19" x14ac:dyDescent="0.25">
      <c r="A166" s="81"/>
      <c r="B166" s="81"/>
      <c r="C166" s="90"/>
      <c r="D166" s="81"/>
      <c r="E166" s="81"/>
      <c r="F166" s="90"/>
      <c r="G166" s="81"/>
      <c r="H166" s="81"/>
      <c r="I166" s="81"/>
      <c r="J166" s="90"/>
      <c r="K166" s="81"/>
      <c r="L166" s="81"/>
      <c r="M166" s="81"/>
      <c r="N166" s="90"/>
      <c r="O166" s="81"/>
      <c r="P166" s="81"/>
      <c r="Q166" s="81"/>
      <c r="R166" s="90"/>
      <c r="S166" s="81"/>
    </row>
    <row r="167" spans="1:19" x14ac:dyDescent="0.25">
      <c r="A167" s="81"/>
      <c r="B167" s="81"/>
      <c r="C167" s="90"/>
      <c r="D167" s="81"/>
      <c r="E167" s="81"/>
      <c r="F167" s="90"/>
      <c r="G167" s="81"/>
      <c r="H167" s="81"/>
      <c r="I167" s="81"/>
      <c r="J167" s="90"/>
      <c r="K167" s="81"/>
      <c r="L167" s="81"/>
      <c r="M167" s="81"/>
      <c r="N167" s="90"/>
      <c r="O167" s="81"/>
      <c r="P167" s="81"/>
      <c r="Q167" s="81"/>
      <c r="R167" s="90"/>
      <c r="S167" s="81"/>
    </row>
    <row r="168" spans="1:19" x14ac:dyDescent="0.25">
      <c r="A168" s="81"/>
      <c r="B168" s="81"/>
      <c r="C168" s="90"/>
      <c r="D168" s="81"/>
      <c r="E168" s="81"/>
      <c r="F168" s="90"/>
      <c r="G168" s="81"/>
      <c r="H168" s="81"/>
      <c r="I168" s="81"/>
      <c r="J168" s="90"/>
      <c r="K168" s="81"/>
      <c r="L168" s="81"/>
      <c r="M168" s="81"/>
      <c r="N168" s="90"/>
      <c r="O168" s="81"/>
      <c r="P168" s="81"/>
      <c r="Q168" s="81"/>
      <c r="R168" s="90"/>
      <c r="S168" s="81"/>
    </row>
    <row r="169" spans="1:19" x14ac:dyDescent="0.25">
      <c r="A169" s="81"/>
      <c r="B169" s="81"/>
      <c r="C169" s="90"/>
      <c r="D169" s="81"/>
      <c r="E169" s="81"/>
      <c r="F169" s="90"/>
      <c r="G169" s="81"/>
      <c r="H169" s="81"/>
      <c r="I169" s="81"/>
      <c r="J169" s="90"/>
      <c r="K169" s="81"/>
      <c r="L169" s="81"/>
      <c r="M169" s="81"/>
      <c r="N169" s="90"/>
      <c r="O169" s="81"/>
      <c r="P169" s="81"/>
      <c r="Q169" s="81"/>
      <c r="R169" s="90"/>
      <c r="S169" s="81"/>
    </row>
    <row r="170" spans="1:19" x14ac:dyDescent="0.25">
      <c r="A170" s="81"/>
      <c r="B170" s="81"/>
      <c r="C170" s="90"/>
      <c r="D170" s="81"/>
      <c r="E170" s="81"/>
      <c r="F170" s="90"/>
      <c r="G170" s="81"/>
      <c r="H170" s="81"/>
      <c r="I170" s="81"/>
      <c r="J170" s="90"/>
      <c r="K170" s="81"/>
      <c r="L170" s="81"/>
      <c r="M170" s="81"/>
      <c r="N170" s="90"/>
      <c r="O170" s="81"/>
      <c r="P170" s="81"/>
      <c r="Q170" s="81"/>
      <c r="R170" s="90"/>
      <c r="S170" s="81"/>
    </row>
    <row r="171" spans="1:19" x14ac:dyDescent="0.25">
      <c r="A171" s="81"/>
      <c r="B171" s="81"/>
      <c r="C171" s="90"/>
      <c r="D171" s="81"/>
      <c r="E171" s="81"/>
      <c r="F171" s="90"/>
      <c r="G171" s="81"/>
      <c r="H171" s="81"/>
      <c r="I171" s="81"/>
      <c r="J171" s="90"/>
      <c r="K171" s="81"/>
      <c r="L171" s="81"/>
      <c r="M171" s="81"/>
      <c r="N171" s="90"/>
      <c r="O171" s="81"/>
      <c r="P171" s="81"/>
      <c r="Q171" s="81"/>
      <c r="R171" s="90"/>
      <c r="S171" s="81"/>
    </row>
    <row r="172" spans="1:19" x14ac:dyDescent="0.25">
      <c r="A172" s="81"/>
      <c r="B172" s="81"/>
      <c r="C172" s="90"/>
      <c r="D172" s="81"/>
      <c r="E172" s="81"/>
      <c r="F172" s="90"/>
      <c r="G172" s="81"/>
      <c r="H172" s="81"/>
      <c r="I172" s="81"/>
      <c r="J172" s="90"/>
      <c r="K172" s="81"/>
      <c r="L172" s="81"/>
      <c r="M172" s="81"/>
      <c r="N172" s="90"/>
      <c r="O172" s="81"/>
      <c r="P172" s="81"/>
      <c r="Q172" s="81"/>
      <c r="R172" s="90"/>
      <c r="S172" s="81"/>
    </row>
    <row r="173" spans="1:19" x14ac:dyDescent="0.25">
      <c r="A173" s="81"/>
      <c r="B173" s="81"/>
      <c r="C173" s="90"/>
      <c r="D173" s="81"/>
      <c r="E173" s="81"/>
      <c r="F173" s="90"/>
      <c r="G173" s="81"/>
      <c r="H173" s="81"/>
      <c r="I173" s="81"/>
      <c r="J173" s="90"/>
      <c r="K173" s="81"/>
      <c r="L173" s="81"/>
      <c r="M173" s="81"/>
      <c r="N173" s="90"/>
      <c r="O173" s="81"/>
      <c r="P173" s="81"/>
      <c r="Q173" s="81"/>
      <c r="R173" s="90"/>
      <c r="S173" s="81"/>
    </row>
    <row r="174" spans="1:19" x14ac:dyDescent="0.25">
      <c r="A174" s="81"/>
      <c r="B174" s="81"/>
      <c r="C174" s="90"/>
      <c r="D174" s="81"/>
      <c r="E174" s="81"/>
      <c r="F174" s="90"/>
      <c r="G174" s="81"/>
      <c r="H174" s="81"/>
      <c r="I174" s="81"/>
      <c r="J174" s="90"/>
      <c r="K174" s="81"/>
      <c r="L174" s="81"/>
      <c r="M174" s="81"/>
      <c r="N174" s="90"/>
      <c r="O174" s="81"/>
      <c r="P174" s="81"/>
      <c r="Q174" s="81"/>
      <c r="R174" s="90"/>
      <c r="S174" s="81"/>
    </row>
    <row r="175" spans="1:19" x14ac:dyDescent="0.25">
      <c r="A175" s="81"/>
      <c r="B175" s="81"/>
      <c r="C175" s="90"/>
      <c r="D175" s="81"/>
      <c r="E175" s="81"/>
      <c r="F175" s="90"/>
      <c r="G175" s="81"/>
      <c r="H175" s="81"/>
      <c r="I175" s="81"/>
      <c r="J175" s="90"/>
      <c r="K175" s="81"/>
      <c r="L175" s="81"/>
      <c r="M175" s="81"/>
      <c r="N175" s="90"/>
      <c r="O175" s="81"/>
      <c r="P175" s="81"/>
      <c r="Q175" s="81"/>
      <c r="R175" s="90"/>
      <c r="S175" s="81"/>
    </row>
    <row r="176" spans="1:19" x14ac:dyDescent="0.25">
      <c r="A176" s="81"/>
      <c r="B176" s="81"/>
      <c r="C176" s="90"/>
      <c r="D176" s="81"/>
      <c r="E176" s="81"/>
      <c r="F176" s="90"/>
      <c r="G176" s="81"/>
      <c r="H176" s="81"/>
      <c r="I176" s="81"/>
      <c r="J176" s="90"/>
      <c r="K176" s="81"/>
      <c r="L176" s="81"/>
      <c r="M176" s="81"/>
      <c r="N176" s="90"/>
      <c r="O176" s="81"/>
      <c r="P176" s="81"/>
      <c r="Q176" s="81"/>
      <c r="R176" s="90"/>
      <c r="S176" s="81"/>
    </row>
    <row r="177" spans="1:19" x14ac:dyDescent="0.25">
      <c r="A177" s="81"/>
      <c r="B177" s="81"/>
      <c r="C177" s="90"/>
      <c r="D177" s="81"/>
      <c r="E177" s="81"/>
      <c r="F177" s="90"/>
      <c r="G177" s="81"/>
      <c r="H177" s="81"/>
      <c r="I177" s="81"/>
      <c r="J177" s="90"/>
      <c r="K177" s="81"/>
      <c r="L177" s="81"/>
      <c r="M177" s="81"/>
      <c r="N177" s="90"/>
      <c r="O177" s="81"/>
      <c r="P177" s="81"/>
      <c r="Q177" s="81"/>
      <c r="R177" s="90"/>
      <c r="S177" s="81"/>
    </row>
    <row r="178" spans="1:19" x14ac:dyDescent="0.25">
      <c r="A178" s="81"/>
      <c r="B178" s="81"/>
      <c r="C178" s="90"/>
      <c r="D178" s="81"/>
      <c r="E178" s="81"/>
      <c r="F178" s="90"/>
      <c r="G178" s="81"/>
      <c r="H178" s="81"/>
      <c r="I178" s="81"/>
      <c r="J178" s="90"/>
      <c r="K178" s="81"/>
      <c r="L178" s="81"/>
      <c r="M178" s="81"/>
      <c r="N178" s="90"/>
      <c r="O178" s="81"/>
      <c r="P178" s="81"/>
      <c r="Q178" s="81"/>
      <c r="R178" s="90"/>
      <c r="S178" s="81"/>
    </row>
    <row r="179" spans="1:19" x14ac:dyDescent="0.25">
      <c r="A179" s="81"/>
      <c r="B179" s="81"/>
      <c r="C179" s="90"/>
      <c r="D179" s="81"/>
      <c r="E179" s="81"/>
      <c r="F179" s="90"/>
      <c r="G179" s="81"/>
      <c r="H179" s="81"/>
      <c r="I179" s="81"/>
      <c r="J179" s="90"/>
      <c r="K179" s="81"/>
      <c r="L179" s="81"/>
      <c r="M179" s="81"/>
      <c r="N179" s="90"/>
      <c r="O179" s="81"/>
      <c r="P179" s="81"/>
      <c r="Q179" s="81"/>
      <c r="R179" s="90"/>
      <c r="S179" s="81"/>
    </row>
    <row r="180" spans="1:19" x14ac:dyDescent="0.25">
      <c r="A180" s="81"/>
      <c r="B180" s="81"/>
      <c r="C180" s="90"/>
      <c r="D180" s="81"/>
      <c r="E180" s="81"/>
      <c r="F180" s="90"/>
      <c r="G180" s="81"/>
      <c r="H180" s="81"/>
      <c r="I180" s="81"/>
      <c r="J180" s="90"/>
      <c r="K180" s="81"/>
      <c r="L180" s="81"/>
      <c r="M180" s="81"/>
      <c r="N180" s="90"/>
      <c r="O180" s="81"/>
      <c r="P180" s="81"/>
      <c r="Q180" s="81"/>
      <c r="R180" s="90"/>
      <c r="S180" s="81"/>
    </row>
    <row r="181" spans="1:19" x14ac:dyDescent="0.25">
      <c r="A181" s="81"/>
      <c r="B181" s="81"/>
      <c r="C181" s="90"/>
      <c r="D181" s="81"/>
      <c r="E181" s="81"/>
      <c r="F181" s="90"/>
      <c r="G181" s="81"/>
      <c r="H181" s="81"/>
      <c r="I181" s="81"/>
      <c r="J181" s="90"/>
      <c r="K181" s="81"/>
      <c r="L181" s="81"/>
      <c r="M181" s="81"/>
      <c r="N181" s="90"/>
      <c r="O181" s="81"/>
      <c r="P181" s="81"/>
      <c r="Q181" s="81"/>
      <c r="R181" s="90"/>
      <c r="S181" s="81"/>
    </row>
    <row r="182" spans="1:19" x14ac:dyDescent="0.25">
      <c r="A182" s="81"/>
      <c r="B182" s="81"/>
      <c r="C182" s="90"/>
      <c r="D182" s="81"/>
      <c r="E182" s="81"/>
      <c r="F182" s="90"/>
      <c r="G182" s="81"/>
      <c r="H182" s="81"/>
      <c r="I182" s="81"/>
      <c r="J182" s="90"/>
      <c r="K182" s="81"/>
      <c r="L182" s="81"/>
      <c r="M182" s="81"/>
      <c r="N182" s="90"/>
      <c r="O182" s="81"/>
      <c r="P182" s="81"/>
      <c r="Q182" s="81"/>
      <c r="R182" s="90"/>
      <c r="S182" s="81"/>
    </row>
    <row r="183" spans="1:19" x14ac:dyDescent="0.25">
      <c r="A183" s="81"/>
      <c r="B183" s="81"/>
      <c r="C183" s="90"/>
      <c r="D183" s="81"/>
      <c r="E183" s="81"/>
      <c r="F183" s="90"/>
      <c r="G183" s="81"/>
      <c r="H183" s="81"/>
      <c r="I183" s="81"/>
      <c r="J183" s="90"/>
      <c r="K183" s="81"/>
      <c r="L183" s="81"/>
      <c r="M183" s="81"/>
      <c r="N183" s="90"/>
      <c r="O183" s="81"/>
      <c r="P183" s="81"/>
      <c r="Q183" s="81"/>
      <c r="R183" s="90"/>
      <c r="S183" s="81"/>
    </row>
    <row r="184" spans="1:19" x14ac:dyDescent="0.25">
      <c r="A184" s="81"/>
      <c r="B184" s="81"/>
      <c r="C184" s="90"/>
      <c r="D184" s="81"/>
      <c r="E184" s="81"/>
      <c r="F184" s="90"/>
      <c r="G184" s="81"/>
      <c r="H184" s="81"/>
      <c r="I184" s="81"/>
      <c r="J184" s="90"/>
      <c r="K184" s="81"/>
      <c r="L184" s="81"/>
      <c r="M184" s="81"/>
      <c r="N184" s="90"/>
      <c r="O184" s="81"/>
      <c r="P184" s="81"/>
      <c r="Q184" s="81"/>
      <c r="R184" s="90"/>
      <c r="S184" s="81"/>
    </row>
    <row r="185" spans="1:19" x14ac:dyDescent="0.25">
      <c r="A185" s="81"/>
      <c r="B185" s="81"/>
      <c r="C185" s="90"/>
      <c r="D185" s="81"/>
      <c r="E185" s="81"/>
      <c r="F185" s="90"/>
      <c r="G185" s="81"/>
      <c r="H185" s="81"/>
      <c r="I185" s="81"/>
      <c r="J185" s="90"/>
      <c r="K185" s="81"/>
      <c r="L185" s="81"/>
      <c r="M185" s="81"/>
      <c r="N185" s="90"/>
      <c r="O185" s="81"/>
      <c r="P185" s="81"/>
      <c r="Q185" s="81"/>
      <c r="R185" s="90"/>
      <c r="S185" s="81"/>
    </row>
    <row r="186" spans="1:19" x14ac:dyDescent="0.25">
      <c r="A186" s="81"/>
      <c r="B186" s="81"/>
      <c r="C186" s="90"/>
      <c r="D186" s="81"/>
      <c r="E186" s="81"/>
      <c r="F186" s="90"/>
      <c r="G186" s="81"/>
      <c r="H186" s="81"/>
      <c r="I186" s="81"/>
      <c r="J186" s="90"/>
      <c r="K186" s="81"/>
      <c r="L186" s="81"/>
      <c r="M186" s="81"/>
      <c r="N186" s="90"/>
      <c r="O186" s="81"/>
      <c r="P186" s="81"/>
      <c r="Q186" s="81"/>
      <c r="R186" s="90"/>
      <c r="S186" s="81"/>
    </row>
    <row r="187" spans="1:19" x14ac:dyDescent="0.25">
      <c r="A187" s="81"/>
      <c r="B187" s="81"/>
      <c r="C187" s="90"/>
      <c r="D187" s="81"/>
      <c r="E187" s="81"/>
      <c r="F187" s="90"/>
      <c r="G187" s="81"/>
      <c r="H187" s="81"/>
      <c r="I187" s="81"/>
      <c r="J187" s="90"/>
      <c r="K187" s="81"/>
      <c r="L187" s="81"/>
      <c r="M187" s="81"/>
      <c r="N187" s="90"/>
      <c r="O187" s="81"/>
      <c r="P187" s="81"/>
      <c r="Q187" s="81"/>
      <c r="R187" s="90"/>
      <c r="S187" s="81"/>
    </row>
    <row r="188" spans="1:19" x14ac:dyDescent="0.25">
      <c r="A188" s="81"/>
      <c r="B188" s="81"/>
      <c r="C188" s="90"/>
      <c r="D188" s="81"/>
      <c r="E188" s="81"/>
      <c r="F188" s="90"/>
      <c r="G188" s="81"/>
      <c r="H188" s="81"/>
      <c r="I188" s="81"/>
      <c r="J188" s="90"/>
      <c r="K188" s="81"/>
      <c r="L188" s="81"/>
      <c r="M188" s="81"/>
      <c r="N188" s="90"/>
      <c r="O188" s="81"/>
      <c r="P188" s="81"/>
      <c r="Q188" s="81"/>
      <c r="R188" s="90"/>
      <c r="S188" s="81"/>
    </row>
    <row r="189" spans="1:19" x14ac:dyDescent="0.25">
      <c r="A189" s="81"/>
      <c r="B189" s="81"/>
      <c r="C189" s="90"/>
      <c r="D189" s="81"/>
      <c r="E189" s="81"/>
      <c r="F189" s="90"/>
      <c r="G189" s="81"/>
      <c r="H189" s="81"/>
      <c r="I189" s="81"/>
      <c r="J189" s="90"/>
      <c r="K189" s="81"/>
      <c r="L189" s="81"/>
      <c r="M189" s="81"/>
      <c r="N189" s="90"/>
      <c r="O189" s="81"/>
      <c r="P189" s="81"/>
      <c r="Q189" s="81"/>
      <c r="R189" s="90"/>
      <c r="S189" s="81"/>
    </row>
    <row r="190" spans="1:19" x14ac:dyDescent="0.25">
      <c r="A190" s="81"/>
      <c r="B190" s="81"/>
      <c r="C190" s="90"/>
      <c r="D190" s="81"/>
      <c r="E190" s="81"/>
      <c r="F190" s="90"/>
      <c r="G190" s="81"/>
      <c r="H190" s="81"/>
      <c r="I190" s="81"/>
      <c r="J190" s="90"/>
      <c r="K190" s="81"/>
      <c r="L190" s="81"/>
      <c r="M190" s="81"/>
      <c r="N190" s="90"/>
      <c r="O190" s="81"/>
      <c r="P190" s="81"/>
      <c r="Q190" s="81"/>
      <c r="R190" s="90"/>
      <c r="S190" s="81"/>
    </row>
    <row r="191" spans="1:19" x14ac:dyDescent="0.25">
      <c r="A191" s="81"/>
      <c r="B191" s="81"/>
      <c r="C191" s="90"/>
      <c r="D191" s="81"/>
      <c r="E191" s="81"/>
      <c r="F191" s="90"/>
      <c r="G191" s="81"/>
      <c r="H191" s="81"/>
      <c r="I191" s="81"/>
      <c r="J191" s="90"/>
      <c r="K191" s="81"/>
      <c r="L191" s="81"/>
      <c r="M191" s="81"/>
      <c r="N191" s="90"/>
      <c r="O191" s="81"/>
      <c r="P191" s="81"/>
      <c r="Q191" s="81"/>
      <c r="R191" s="90"/>
      <c r="S191" s="81"/>
    </row>
    <row r="192" spans="1:19" x14ac:dyDescent="0.25">
      <c r="A192" s="81"/>
      <c r="B192" s="81"/>
      <c r="C192" s="90"/>
      <c r="D192" s="81"/>
      <c r="E192" s="81"/>
      <c r="F192" s="90"/>
      <c r="G192" s="81"/>
      <c r="H192" s="81"/>
      <c r="I192" s="81"/>
      <c r="J192" s="90"/>
      <c r="K192" s="81"/>
      <c r="L192" s="81"/>
      <c r="M192" s="81"/>
      <c r="N192" s="90"/>
      <c r="O192" s="81"/>
      <c r="P192" s="81"/>
      <c r="Q192" s="81"/>
      <c r="R192" s="90"/>
      <c r="S192" s="81"/>
    </row>
    <row r="193" spans="1:19" x14ac:dyDescent="0.25">
      <c r="A193" s="81"/>
      <c r="B193" s="81"/>
      <c r="C193" s="90"/>
      <c r="D193" s="81"/>
      <c r="E193" s="81"/>
      <c r="F193" s="90"/>
      <c r="G193" s="81"/>
      <c r="H193" s="81"/>
      <c r="I193" s="81"/>
      <c r="J193" s="90"/>
      <c r="K193" s="81"/>
      <c r="L193" s="81"/>
      <c r="M193" s="81"/>
      <c r="N193" s="90"/>
      <c r="O193" s="81"/>
      <c r="P193" s="81"/>
      <c r="Q193" s="81"/>
      <c r="R193" s="90"/>
      <c r="S193" s="81"/>
    </row>
    <row r="194" spans="1:19" x14ac:dyDescent="0.25">
      <c r="A194" s="81"/>
      <c r="B194" s="81"/>
      <c r="C194" s="90"/>
      <c r="D194" s="81"/>
      <c r="E194" s="81"/>
      <c r="F194" s="90"/>
      <c r="G194" s="81"/>
      <c r="H194" s="81"/>
      <c r="I194" s="81"/>
      <c r="J194" s="90"/>
      <c r="K194" s="81"/>
      <c r="L194" s="81"/>
      <c r="M194" s="81"/>
      <c r="N194" s="90"/>
      <c r="O194" s="81"/>
      <c r="P194" s="81"/>
      <c r="Q194" s="81"/>
      <c r="R194" s="90"/>
      <c r="S194" s="81"/>
    </row>
    <row r="195" spans="1:19" x14ac:dyDescent="0.25">
      <c r="A195" s="81"/>
      <c r="B195" s="81"/>
      <c r="C195" s="90"/>
      <c r="D195" s="81"/>
      <c r="E195" s="81"/>
      <c r="F195" s="90"/>
      <c r="G195" s="81"/>
      <c r="H195" s="81"/>
      <c r="I195" s="81"/>
      <c r="J195" s="90"/>
      <c r="K195" s="81"/>
      <c r="L195" s="81"/>
      <c r="M195" s="81"/>
      <c r="N195" s="90"/>
      <c r="O195" s="81"/>
      <c r="P195" s="81"/>
      <c r="Q195" s="81"/>
      <c r="R195" s="90"/>
      <c r="S195" s="81"/>
    </row>
    <row r="196" spans="1:19" x14ac:dyDescent="0.25">
      <c r="A196" s="81"/>
      <c r="B196" s="81"/>
      <c r="C196" s="90"/>
      <c r="D196" s="81"/>
      <c r="E196" s="81"/>
      <c r="F196" s="90"/>
      <c r="G196" s="81"/>
      <c r="H196" s="81"/>
      <c r="I196" s="81"/>
      <c r="J196" s="90"/>
      <c r="K196" s="81"/>
      <c r="L196" s="81"/>
      <c r="M196" s="81"/>
      <c r="N196" s="90"/>
      <c r="O196" s="81"/>
      <c r="P196" s="81"/>
      <c r="Q196" s="81"/>
      <c r="R196" s="90"/>
      <c r="S196" s="81"/>
    </row>
    <row r="197" spans="1:19" x14ac:dyDescent="0.25">
      <c r="A197" s="81"/>
      <c r="B197" s="81"/>
      <c r="C197" s="90"/>
      <c r="D197" s="81"/>
      <c r="E197" s="81"/>
      <c r="F197" s="90"/>
      <c r="G197" s="81"/>
      <c r="H197" s="81"/>
      <c r="I197" s="81"/>
      <c r="J197" s="90"/>
      <c r="K197" s="81"/>
      <c r="L197" s="81"/>
      <c r="M197" s="81"/>
      <c r="N197" s="90"/>
      <c r="O197" s="81"/>
      <c r="P197" s="81"/>
      <c r="Q197" s="81"/>
      <c r="R197" s="90"/>
      <c r="S197" s="81"/>
    </row>
    <row r="198" spans="1:19" x14ac:dyDescent="0.25">
      <c r="A198" s="81"/>
      <c r="B198" s="81"/>
      <c r="C198" s="90"/>
      <c r="D198" s="81"/>
      <c r="E198" s="81"/>
      <c r="F198" s="90"/>
      <c r="G198" s="81"/>
      <c r="H198" s="81"/>
      <c r="I198" s="81"/>
      <c r="J198" s="90"/>
      <c r="K198" s="81"/>
      <c r="L198" s="81"/>
      <c r="M198" s="81"/>
      <c r="N198" s="90"/>
      <c r="O198" s="81"/>
      <c r="P198" s="81"/>
      <c r="Q198" s="81"/>
      <c r="R198" s="90"/>
      <c r="S198" s="81"/>
    </row>
    <row r="199" spans="1:19" x14ac:dyDescent="0.25">
      <c r="A199" s="81"/>
      <c r="B199" s="81"/>
      <c r="C199" s="90"/>
      <c r="D199" s="81"/>
      <c r="E199" s="81"/>
      <c r="F199" s="90"/>
      <c r="G199" s="81"/>
      <c r="H199" s="81"/>
      <c r="I199" s="81"/>
      <c r="J199" s="90"/>
      <c r="K199" s="81"/>
      <c r="L199" s="81"/>
      <c r="M199" s="81"/>
      <c r="N199" s="90"/>
      <c r="O199" s="81"/>
      <c r="P199" s="81"/>
      <c r="Q199" s="81"/>
      <c r="R199" s="90"/>
      <c r="S199" s="81"/>
    </row>
    <row r="200" spans="1:19" x14ac:dyDescent="0.25">
      <c r="A200" s="81"/>
      <c r="B200" s="81"/>
      <c r="C200" s="90"/>
      <c r="D200" s="81"/>
      <c r="E200" s="81"/>
      <c r="F200" s="90"/>
      <c r="G200" s="81"/>
      <c r="H200" s="81"/>
      <c r="I200" s="81"/>
      <c r="J200" s="90"/>
      <c r="K200" s="81"/>
      <c r="L200" s="81"/>
      <c r="M200" s="81"/>
      <c r="N200" s="90"/>
      <c r="O200" s="81"/>
      <c r="P200" s="81"/>
      <c r="Q200" s="81"/>
      <c r="R200" s="90"/>
      <c r="S200" s="81"/>
    </row>
    <row r="201" spans="1:19" x14ac:dyDescent="0.25">
      <c r="A201" s="81"/>
      <c r="B201" s="81"/>
      <c r="C201" s="90"/>
      <c r="D201" s="81"/>
      <c r="E201" s="81"/>
      <c r="F201" s="90"/>
      <c r="G201" s="81"/>
      <c r="H201" s="81"/>
      <c r="I201" s="81"/>
      <c r="J201" s="90"/>
      <c r="K201" s="81"/>
      <c r="L201" s="81"/>
      <c r="M201" s="81"/>
      <c r="N201" s="90"/>
      <c r="O201" s="81"/>
      <c r="P201" s="81"/>
      <c r="Q201" s="81"/>
      <c r="R201" s="90"/>
      <c r="S201" s="81"/>
    </row>
    <row r="202" spans="1:19" x14ac:dyDescent="0.25">
      <c r="A202" s="81"/>
      <c r="B202" s="81"/>
      <c r="C202" s="90"/>
      <c r="D202" s="81"/>
      <c r="E202" s="81"/>
      <c r="F202" s="90"/>
      <c r="G202" s="81"/>
      <c r="H202" s="81"/>
      <c r="I202" s="81"/>
      <c r="J202" s="90"/>
      <c r="K202" s="81"/>
      <c r="L202" s="81"/>
      <c r="M202" s="81"/>
      <c r="N202" s="90"/>
      <c r="O202" s="81"/>
      <c r="P202" s="81"/>
      <c r="Q202" s="81"/>
      <c r="R202" s="90"/>
      <c r="S202" s="81"/>
    </row>
    <row r="203" spans="1:19" x14ac:dyDescent="0.25">
      <c r="A203" s="81"/>
      <c r="B203" s="81"/>
      <c r="C203" s="90"/>
      <c r="D203" s="81"/>
      <c r="E203" s="81"/>
      <c r="F203" s="90"/>
      <c r="G203" s="81"/>
      <c r="H203" s="81"/>
      <c r="I203" s="81"/>
      <c r="J203" s="90"/>
      <c r="K203" s="81"/>
      <c r="L203" s="81"/>
      <c r="M203" s="81"/>
      <c r="N203" s="90"/>
      <c r="O203" s="81"/>
      <c r="P203" s="81"/>
      <c r="Q203" s="81"/>
      <c r="R203" s="90"/>
      <c r="S203" s="81"/>
    </row>
    <row r="204" spans="1:19" x14ac:dyDescent="0.25">
      <c r="A204" s="81"/>
      <c r="B204" s="81"/>
      <c r="C204" s="90"/>
      <c r="D204" s="81"/>
      <c r="E204" s="81"/>
      <c r="F204" s="90"/>
      <c r="G204" s="81"/>
      <c r="H204" s="81"/>
      <c r="I204" s="81"/>
      <c r="J204" s="90"/>
      <c r="K204" s="81"/>
      <c r="L204" s="81"/>
      <c r="M204" s="81"/>
      <c r="N204" s="90"/>
      <c r="O204" s="81"/>
      <c r="P204" s="81"/>
      <c r="Q204" s="81"/>
      <c r="R204" s="90"/>
      <c r="S204" s="81"/>
    </row>
    <row r="205" spans="1:19" x14ac:dyDescent="0.25">
      <c r="A205" s="81"/>
      <c r="B205" s="81"/>
      <c r="C205" s="90"/>
      <c r="D205" s="81"/>
      <c r="E205" s="81"/>
      <c r="F205" s="90"/>
      <c r="G205" s="81"/>
      <c r="H205" s="81"/>
      <c r="I205" s="81"/>
      <c r="J205" s="90"/>
      <c r="K205" s="81"/>
      <c r="L205" s="81"/>
      <c r="M205" s="81"/>
      <c r="N205" s="90"/>
      <c r="O205" s="81"/>
      <c r="P205" s="81"/>
      <c r="Q205" s="81"/>
      <c r="R205" s="90"/>
      <c r="S205" s="81"/>
    </row>
    <row r="206" spans="1:19" x14ac:dyDescent="0.25">
      <c r="A206" s="81"/>
      <c r="B206" s="81"/>
      <c r="C206" s="90"/>
      <c r="D206" s="81"/>
      <c r="E206" s="81"/>
      <c r="F206" s="90"/>
      <c r="G206" s="81"/>
      <c r="H206" s="81"/>
      <c r="I206" s="81"/>
      <c r="J206" s="90"/>
      <c r="K206" s="81"/>
      <c r="L206" s="81"/>
      <c r="M206" s="81"/>
      <c r="N206" s="90"/>
      <c r="O206" s="81"/>
      <c r="P206" s="81"/>
      <c r="Q206" s="81"/>
      <c r="R206" s="90"/>
      <c r="S206" s="81"/>
    </row>
    <row r="207" spans="1:19" x14ac:dyDescent="0.25">
      <c r="A207" s="81"/>
      <c r="B207" s="81"/>
      <c r="C207" s="90"/>
      <c r="D207" s="81"/>
      <c r="E207" s="81"/>
      <c r="F207" s="90"/>
      <c r="G207" s="81"/>
      <c r="H207" s="81"/>
      <c r="I207" s="81"/>
      <c r="J207" s="90"/>
      <c r="K207" s="81"/>
      <c r="L207" s="81"/>
      <c r="M207" s="81"/>
      <c r="N207" s="90"/>
      <c r="O207" s="81"/>
      <c r="P207" s="81"/>
      <c r="Q207" s="81"/>
      <c r="R207" s="90"/>
      <c r="S207" s="81"/>
    </row>
    <row r="208" spans="1:19" x14ac:dyDescent="0.25">
      <c r="A208" s="81"/>
      <c r="B208" s="81"/>
      <c r="C208" s="90"/>
      <c r="D208" s="81"/>
      <c r="E208" s="81"/>
      <c r="F208" s="90"/>
      <c r="G208" s="81"/>
      <c r="H208" s="81"/>
      <c r="I208" s="81"/>
      <c r="J208" s="90"/>
      <c r="K208" s="81"/>
      <c r="L208" s="81"/>
      <c r="M208" s="81"/>
      <c r="N208" s="90"/>
      <c r="O208" s="81"/>
      <c r="P208" s="81"/>
      <c r="Q208" s="81"/>
      <c r="R208" s="90"/>
      <c r="S208" s="81"/>
    </row>
    <row r="209" spans="1:19" x14ac:dyDescent="0.25">
      <c r="A209" s="81"/>
      <c r="B209" s="81"/>
      <c r="C209" s="90"/>
      <c r="D209" s="81"/>
      <c r="E209" s="81"/>
      <c r="F209" s="90"/>
      <c r="G209" s="81"/>
      <c r="H209" s="81"/>
      <c r="I209" s="81"/>
      <c r="J209" s="90"/>
      <c r="K209" s="81"/>
      <c r="L209" s="81"/>
      <c r="M209" s="81"/>
      <c r="N209" s="90"/>
      <c r="O209" s="81"/>
      <c r="P209" s="81"/>
      <c r="Q209" s="81"/>
      <c r="R209" s="90"/>
      <c r="S209" s="81"/>
    </row>
    <row r="210" spans="1:19" x14ac:dyDescent="0.25">
      <c r="A210" s="81"/>
      <c r="B210" s="81"/>
      <c r="C210" s="90"/>
      <c r="D210" s="81"/>
      <c r="E210" s="81"/>
      <c r="F210" s="90"/>
      <c r="G210" s="81"/>
      <c r="H210" s="81"/>
      <c r="I210" s="81"/>
      <c r="J210" s="90"/>
      <c r="K210" s="81"/>
      <c r="L210" s="81"/>
      <c r="M210" s="81"/>
      <c r="N210" s="90"/>
      <c r="O210" s="81"/>
      <c r="P210" s="81"/>
      <c r="Q210" s="81"/>
      <c r="R210" s="90"/>
      <c r="S210" s="81"/>
    </row>
    <row r="211" spans="1:19" x14ac:dyDescent="0.25">
      <c r="A211" s="81"/>
      <c r="B211" s="81"/>
      <c r="C211" s="90"/>
      <c r="D211" s="81"/>
      <c r="E211" s="81"/>
      <c r="F211" s="90"/>
      <c r="G211" s="81"/>
      <c r="H211" s="81"/>
      <c r="I211" s="81"/>
      <c r="J211" s="90"/>
      <c r="K211" s="81"/>
      <c r="L211" s="81"/>
      <c r="M211" s="81"/>
      <c r="N211" s="90"/>
      <c r="O211" s="81"/>
      <c r="P211" s="81"/>
      <c r="Q211" s="81"/>
      <c r="R211" s="90"/>
      <c r="S211" s="81"/>
    </row>
    <row r="212" spans="1:19" x14ac:dyDescent="0.25">
      <c r="A212" s="81"/>
      <c r="B212" s="81"/>
      <c r="C212" s="90"/>
      <c r="D212" s="81"/>
      <c r="E212" s="81"/>
      <c r="F212" s="90"/>
      <c r="G212" s="81"/>
      <c r="H212" s="81"/>
      <c r="I212" s="81"/>
      <c r="J212" s="90"/>
      <c r="K212" s="81"/>
      <c r="L212" s="81"/>
      <c r="M212" s="81"/>
      <c r="N212" s="90"/>
      <c r="O212" s="81"/>
      <c r="P212" s="81"/>
      <c r="Q212" s="81"/>
      <c r="R212" s="90"/>
      <c r="S212" s="81"/>
    </row>
    <row r="213" spans="1:19" x14ac:dyDescent="0.25">
      <c r="A213" s="81"/>
      <c r="B213" s="81"/>
      <c r="C213" s="90"/>
      <c r="D213" s="81"/>
      <c r="E213" s="81"/>
      <c r="F213" s="90"/>
      <c r="G213" s="81"/>
      <c r="H213" s="81"/>
      <c r="I213" s="81"/>
      <c r="J213" s="90"/>
      <c r="K213" s="81"/>
      <c r="L213" s="81"/>
      <c r="M213" s="81"/>
      <c r="N213" s="90"/>
      <c r="O213" s="81"/>
      <c r="P213" s="81"/>
      <c r="Q213" s="81"/>
      <c r="R213" s="90"/>
      <c r="S213" s="81"/>
    </row>
    <row r="214" spans="1:19" x14ac:dyDescent="0.25">
      <c r="A214" s="81"/>
      <c r="B214" s="81"/>
      <c r="C214" s="90"/>
      <c r="D214" s="81"/>
      <c r="E214" s="81"/>
      <c r="F214" s="90"/>
      <c r="G214" s="81"/>
      <c r="H214" s="81"/>
      <c r="I214" s="81"/>
      <c r="J214" s="90"/>
      <c r="K214" s="81"/>
      <c r="L214" s="81"/>
      <c r="M214" s="81"/>
      <c r="N214" s="90"/>
      <c r="O214" s="81"/>
      <c r="P214" s="81"/>
      <c r="Q214" s="81"/>
      <c r="R214" s="90"/>
      <c r="S214" s="81"/>
    </row>
    <row r="215" spans="1:19" x14ac:dyDescent="0.25">
      <c r="A215" s="81"/>
      <c r="B215" s="81"/>
      <c r="C215" s="90"/>
      <c r="D215" s="81"/>
      <c r="E215" s="81"/>
      <c r="F215" s="90"/>
      <c r="G215" s="81"/>
      <c r="H215" s="81"/>
      <c r="I215" s="81"/>
      <c r="J215" s="90"/>
      <c r="K215" s="81"/>
      <c r="L215" s="81"/>
      <c r="M215" s="81"/>
      <c r="N215" s="90"/>
      <c r="O215" s="81"/>
      <c r="P215" s="81"/>
      <c r="Q215" s="81"/>
      <c r="R215" s="90"/>
      <c r="S215" s="81"/>
    </row>
    <row r="216" spans="1:19" x14ac:dyDescent="0.25">
      <c r="A216" s="81"/>
      <c r="B216" s="81"/>
      <c r="C216" s="90"/>
      <c r="D216" s="81"/>
      <c r="E216" s="81"/>
      <c r="F216" s="90"/>
      <c r="G216" s="81"/>
      <c r="H216" s="81"/>
      <c r="I216" s="81"/>
      <c r="J216" s="90"/>
      <c r="K216" s="81"/>
      <c r="L216" s="81"/>
      <c r="M216" s="81"/>
      <c r="N216" s="90"/>
      <c r="O216" s="81"/>
      <c r="P216" s="81"/>
      <c r="Q216" s="81"/>
      <c r="R216" s="90"/>
      <c r="S216" s="81"/>
    </row>
    <row r="217" spans="1:19" x14ac:dyDescent="0.25">
      <c r="A217" s="81"/>
      <c r="B217" s="81"/>
      <c r="C217" s="90"/>
      <c r="D217" s="81"/>
      <c r="E217" s="81"/>
      <c r="F217" s="90"/>
      <c r="G217" s="81"/>
      <c r="H217" s="81"/>
      <c r="I217" s="81"/>
      <c r="J217" s="90"/>
      <c r="K217" s="81"/>
      <c r="L217" s="81"/>
      <c r="M217" s="81"/>
      <c r="N217" s="90"/>
      <c r="O217" s="81"/>
      <c r="P217" s="81"/>
      <c r="Q217" s="81"/>
      <c r="R217" s="90"/>
      <c r="S217" s="81"/>
    </row>
    <row r="218" spans="1:19" x14ac:dyDescent="0.25">
      <c r="A218" s="81"/>
      <c r="B218" s="81"/>
      <c r="C218" s="90"/>
      <c r="D218" s="81"/>
      <c r="E218" s="81"/>
      <c r="F218" s="90"/>
      <c r="G218" s="81"/>
      <c r="H218" s="81"/>
      <c r="I218" s="81"/>
      <c r="J218" s="90"/>
      <c r="K218" s="81"/>
      <c r="L218" s="81"/>
      <c r="M218" s="81"/>
      <c r="N218" s="90"/>
      <c r="O218" s="81"/>
      <c r="P218" s="81"/>
      <c r="Q218" s="81"/>
      <c r="R218" s="90"/>
      <c r="S218" s="81"/>
    </row>
    <row r="219" spans="1:19" x14ac:dyDescent="0.25">
      <c r="A219" s="81"/>
      <c r="B219" s="81"/>
      <c r="C219" s="90"/>
      <c r="D219" s="81"/>
      <c r="E219" s="81"/>
      <c r="F219" s="90"/>
      <c r="G219" s="81"/>
      <c r="H219" s="81"/>
      <c r="I219" s="81"/>
      <c r="J219" s="90"/>
      <c r="K219" s="81"/>
      <c r="L219" s="81"/>
      <c r="M219" s="81"/>
      <c r="N219" s="90"/>
      <c r="O219" s="81"/>
      <c r="P219" s="81"/>
      <c r="Q219" s="81"/>
      <c r="R219" s="90"/>
      <c r="S219" s="81"/>
    </row>
    <row r="220" spans="1:19" x14ac:dyDescent="0.25">
      <c r="A220" s="81"/>
      <c r="B220" s="81"/>
      <c r="C220" s="90"/>
      <c r="D220" s="81"/>
      <c r="E220" s="81"/>
      <c r="F220" s="90"/>
      <c r="G220" s="81"/>
      <c r="H220" s="81"/>
      <c r="I220" s="81"/>
      <c r="J220" s="90"/>
      <c r="K220" s="81"/>
      <c r="L220" s="81"/>
      <c r="M220" s="81"/>
      <c r="N220" s="90"/>
      <c r="O220" s="81"/>
      <c r="P220" s="81"/>
      <c r="Q220" s="81"/>
      <c r="R220" s="90"/>
      <c r="S220" s="81"/>
    </row>
    <row r="221" spans="1:19" x14ac:dyDescent="0.25">
      <c r="A221" s="81"/>
      <c r="B221" s="81"/>
      <c r="C221" s="90"/>
      <c r="D221" s="81"/>
      <c r="E221" s="81"/>
      <c r="F221" s="90"/>
      <c r="G221" s="81"/>
      <c r="H221" s="81"/>
      <c r="I221" s="81"/>
      <c r="J221" s="90"/>
      <c r="K221" s="81"/>
      <c r="L221" s="81"/>
      <c r="M221" s="81"/>
      <c r="N221" s="90"/>
      <c r="O221" s="81"/>
      <c r="P221" s="81"/>
      <c r="Q221" s="81"/>
      <c r="R221" s="90"/>
      <c r="S221" s="81"/>
    </row>
    <row r="222" spans="1:19" x14ac:dyDescent="0.25">
      <c r="A222" s="81"/>
      <c r="B222" s="81"/>
      <c r="C222" s="90"/>
      <c r="D222" s="81"/>
      <c r="E222" s="81"/>
      <c r="F222" s="90"/>
      <c r="G222" s="81"/>
      <c r="H222" s="81"/>
      <c r="I222" s="81"/>
      <c r="J222" s="90"/>
      <c r="K222" s="81"/>
      <c r="L222" s="81"/>
      <c r="M222" s="81"/>
      <c r="N222" s="90"/>
      <c r="O222" s="81"/>
      <c r="P222" s="81"/>
      <c r="Q222" s="81"/>
      <c r="R222" s="90"/>
      <c r="S222" s="81"/>
    </row>
    <row r="223" spans="1:19" x14ac:dyDescent="0.25">
      <c r="A223" s="81"/>
      <c r="B223" s="81"/>
      <c r="C223" s="90"/>
      <c r="D223" s="81"/>
      <c r="E223" s="81"/>
      <c r="F223" s="90"/>
      <c r="G223" s="81"/>
      <c r="H223" s="81"/>
      <c r="I223" s="81"/>
      <c r="J223" s="90"/>
      <c r="K223" s="81"/>
      <c r="L223" s="81"/>
      <c r="M223" s="81"/>
      <c r="N223" s="90"/>
      <c r="O223" s="81"/>
      <c r="P223" s="81"/>
      <c r="Q223" s="81"/>
      <c r="R223" s="90"/>
      <c r="S223" s="81"/>
    </row>
    <row r="224" spans="1:19" x14ac:dyDescent="0.25">
      <c r="A224" s="81"/>
      <c r="B224" s="81"/>
      <c r="C224" s="90"/>
      <c r="D224" s="81"/>
      <c r="E224" s="81"/>
      <c r="F224" s="90"/>
      <c r="G224" s="81"/>
      <c r="H224" s="81"/>
      <c r="I224" s="81"/>
      <c r="J224" s="90"/>
      <c r="K224" s="81"/>
      <c r="L224" s="81"/>
      <c r="M224" s="81"/>
      <c r="N224" s="90"/>
      <c r="O224" s="81"/>
      <c r="P224" s="81"/>
      <c r="Q224" s="81"/>
      <c r="R224" s="90"/>
      <c r="S224" s="81"/>
    </row>
    <row r="225" spans="1:19" x14ac:dyDescent="0.25">
      <c r="A225" s="81"/>
      <c r="B225" s="81"/>
      <c r="C225" s="90"/>
      <c r="D225" s="81"/>
      <c r="E225" s="81"/>
      <c r="F225" s="90"/>
      <c r="G225" s="81"/>
      <c r="H225" s="81"/>
      <c r="I225" s="81"/>
      <c r="J225" s="90"/>
      <c r="K225" s="81"/>
      <c r="L225" s="81"/>
      <c r="M225" s="81"/>
      <c r="N225" s="90"/>
      <c r="O225" s="81"/>
      <c r="P225" s="81"/>
      <c r="Q225" s="81"/>
      <c r="R225" s="90"/>
      <c r="S225" s="81"/>
    </row>
    <row r="226" spans="1:19" x14ac:dyDescent="0.25">
      <c r="A226" s="81"/>
      <c r="B226" s="81"/>
      <c r="C226" s="90"/>
      <c r="D226" s="81"/>
      <c r="E226" s="81"/>
      <c r="F226" s="90"/>
      <c r="G226" s="81"/>
      <c r="H226" s="81"/>
      <c r="I226" s="81"/>
      <c r="J226" s="90"/>
      <c r="K226" s="81"/>
      <c r="L226" s="81"/>
      <c r="M226" s="81"/>
      <c r="N226" s="90"/>
      <c r="O226" s="81"/>
      <c r="P226" s="81"/>
      <c r="Q226" s="81"/>
      <c r="R226" s="90"/>
      <c r="S226" s="81"/>
    </row>
    <row r="227" spans="1:19" x14ac:dyDescent="0.25">
      <c r="A227" s="81"/>
      <c r="B227" s="81"/>
      <c r="C227" s="90"/>
      <c r="D227" s="81"/>
      <c r="E227" s="81"/>
      <c r="F227" s="90"/>
      <c r="G227" s="81"/>
      <c r="H227" s="81"/>
      <c r="I227" s="81"/>
      <c r="J227" s="90"/>
      <c r="K227" s="81"/>
      <c r="L227" s="81"/>
      <c r="M227" s="81"/>
      <c r="N227" s="90"/>
      <c r="O227" s="81"/>
      <c r="P227" s="81"/>
      <c r="Q227" s="81"/>
      <c r="R227" s="90"/>
      <c r="S227" s="81"/>
    </row>
    <row r="228" spans="1:19" x14ac:dyDescent="0.25">
      <c r="A228" s="81"/>
      <c r="B228" s="81"/>
      <c r="C228" s="90"/>
      <c r="D228" s="81"/>
      <c r="E228" s="81"/>
      <c r="F228" s="90"/>
      <c r="G228" s="81"/>
      <c r="H228" s="81"/>
      <c r="I228" s="81"/>
      <c r="J228" s="90"/>
      <c r="K228" s="81"/>
      <c r="L228" s="81"/>
      <c r="M228" s="81"/>
      <c r="N228" s="90"/>
      <c r="O228" s="81"/>
      <c r="P228" s="81"/>
      <c r="Q228" s="81"/>
      <c r="R228" s="90"/>
      <c r="S228" s="81"/>
    </row>
    <row r="229" spans="1:19" x14ac:dyDescent="0.25">
      <c r="A229" s="81"/>
      <c r="B229" s="81"/>
      <c r="C229" s="90"/>
      <c r="D229" s="81"/>
      <c r="E229" s="81"/>
      <c r="F229" s="90"/>
      <c r="G229" s="81"/>
      <c r="H229" s="81"/>
      <c r="I229" s="81"/>
      <c r="J229" s="90"/>
      <c r="K229" s="81"/>
      <c r="L229" s="81"/>
      <c r="M229" s="81"/>
      <c r="N229" s="90"/>
      <c r="O229" s="81"/>
      <c r="P229" s="81"/>
      <c r="Q229" s="81"/>
      <c r="R229" s="90"/>
      <c r="S229" s="81"/>
    </row>
    <row r="230" spans="1:19" x14ac:dyDescent="0.25">
      <c r="A230" s="81"/>
      <c r="B230" s="81"/>
      <c r="C230" s="90"/>
      <c r="D230" s="81"/>
      <c r="E230" s="81"/>
      <c r="F230" s="90"/>
      <c r="G230" s="81"/>
      <c r="H230" s="81"/>
      <c r="I230" s="81"/>
      <c r="J230" s="90"/>
      <c r="K230" s="81"/>
      <c r="L230" s="81"/>
      <c r="M230" s="81"/>
      <c r="N230" s="90"/>
      <c r="O230" s="81"/>
      <c r="P230" s="81"/>
      <c r="Q230" s="81"/>
      <c r="R230" s="90"/>
      <c r="S230" s="81"/>
    </row>
    <row r="231" spans="1:19" x14ac:dyDescent="0.25">
      <c r="A231" s="81"/>
      <c r="B231" s="81"/>
      <c r="C231" s="90"/>
      <c r="D231" s="81"/>
      <c r="E231" s="81"/>
      <c r="F231" s="90"/>
      <c r="G231" s="81"/>
      <c r="H231" s="81"/>
      <c r="I231" s="81"/>
      <c r="J231" s="90"/>
      <c r="K231" s="81"/>
      <c r="L231" s="81"/>
      <c r="M231" s="81"/>
      <c r="N231" s="90"/>
      <c r="O231" s="81"/>
      <c r="P231" s="81"/>
      <c r="Q231" s="81"/>
      <c r="R231" s="90"/>
      <c r="S231" s="81"/>
    </row>
    <row r="232" spans="1:19" x14ac:dyDescent="0.25">
      <c r="A232" s="81"/>
      <c r="B232" s="81"/>
      <c r="C232" s="90"/>
      <c r="D232" s="81"/>
      <c r="E232" s="81"/>
      <c r="F232" s="90"/>
      <c r="G232" s="81"/>
      <c r="H232" s="81"/>
      <c r="I232" s="81"/>
      <c r="J232" s="90"/>
      <c r="K232" s="81"/>
      <c r="L232" s="81"/>
      <c r="M232" s="81"/>
      <c r="N232" s="90"/>
      <c r="O232" s="81"/>
      <c r="P232" s="81"/>
      <c r="Q232" s="81"/>
      <c r="R232" s="90"/>
      <c r="S232" s="81"/>
    </row>
    <row r="233" spans="1:19" x14ac:dyDescent="0.25">
      <c r="A233" s="81"/>
      <c r="B233" s="81"/>
      <c r="C233" s="90"/>
      <c r="D233" s="81"/>
      <c r="E233" s="81"/>
      <c r="F233" s="90"/>
      <c r="G233" s="81"/>
      <c r="H233" s="81"/>
      <c r="I233" s="81"/>
      <c r="J233" s="90"/>
      <c r="K233" s="81"/>
      <c r="L233" s="81"/>
      <c r="M233" s="81"/>
      <c r="N233" s="90"/>
      <c r="O233" s="81"/>
      <c r="P233" s="81"/>
      <c r="Q233" s="81"/>
      <c r="R233" s="90"/>
      <c r="S233" s="81"/>
    </row>
    <row r="234" spans="1:19" x14ac:dyDescent="0.25">
      <c r="A234" s="81"/>
      <c r="B234" s="81"/>
      <c r="C234" s="90"/>
      <c r="D234" s="81"/>
      <c r="E234" s="81"/>
      <c r="F234" s="90"/>
      <c r="G234" s="81"/>
      <c r="H234" s="81"/>
      <c r="I234" s="81"/>
      <c r="J234" s="90"/>
      <c r="K234" s="81"/>
      <c r="L234" s="81"/>
      <c r="M234" s="81"/>
      <c r="N234" s="90"/>
      <c r="O234" s="81"/>
      <c r="P234" s="81"/>
      <c r="Q234" s="81"/>
      <c r="R234" s="90"/>
      <c r="S234" s="81"/>
    </row>
    <row r="235" spans="1:19" x14ac:dyDescent="0.25">
      <c r="A235" s="81"/>
      <c r="B235" s="81"/>
      <c r="C235" s="90"/>
      <c r="D235" s="81"/>
      <c r="E235" s="81"/>
      <c r="F235" s="90"/>
      <c r="G235" s="81"/>
      <c r="H235" s="81"/>
      <c r="I235" s="81"/>
      <c r="J235" s="90"/>
      <c r="K235" s="81"/>
      <c r="L235" s="81"/>
      <c r="M235" s="81"/>
      <c r="N235" s="90"/>
      <c r="O235" s="81"/>
      <c r="P235" s="81"/>
      <c r="Q235" s="81"/>
      <c r="R235" s="90"/>
      <c r="S235" s="81"/>
    </row>
    <row r="236" spans="1:19" x14ac:dyDescent="0.25">
      <c r="A236" s="81"/>
      <c r="B236" s="81"/>
      <c r="C236" s="90"/>
      <c r="D236" s="81"/>
      <c r="E236" s="81"/>
      <c r="F236" s="90"/>
      <c r="G236" s="81"/>
      <c r="H236" s="81"/>
      <c r="I236" s="81"/>
      <c r="J236" s="90"/>
      <c r="K236" s="81"/>
      <c r="L236" s="81"/>
      <c r="M236" s="81"/>
      <c r="N236" s="90"/>
      <c r="O236" s="81"/>
      <c r="P236" s="81"/>
      <c r="Q236" s="81"/>
      <c r="R236" s="90"/>
      <c r="S236" s="81"/>
    </row>
    <row r="237" spans="1:19" x14ac:dyDescent="0.25">
      <c r="A237" s="81"/>
      <c r="B237" s="81"/>
      <c r="C237" s="90"/>
      <c r="D237" s="81"/>
      <c r="E237" s="81"/>
      <c r="F237" s="90"/>
      <c r="G237" s="81"/>
      <c r="H237" s="81"/>
      <c r="I237" s="81"/>
      <c r="J237" s="90"/>
      <c r="K237" s="81"/>
      <c r="L237" s="81"/>
      <c r="M237" s="81"/>
      <c r="N237" s="90"/>
      <c r="O237" s="81"/>
      <c r="P237" s="81"/>
      <c r="Q237" s="81"/>
      <c r="R237" s="90"/>
      <c r="S237" s="81"/>
    </row>
    <row r="238" spans="1:19" x14ac:dyDescent="0.25">
      <c r="A238" s="81"/>
      <c r="B238" s="81"/>
      <c r="C238" s="90"/>
      <c r="D238" s="81"/>
      <c r="E238" s="81"/>
      <c r="F238" s="90"/>
      <c r="G238" s="81"/>
      <c r="H238" s="81"/>
      <c r="I238" s="81"/>
      <c r="J238" s="90"/>
      <c r="K238" s="81"/>
      <c r="L238" s="81"/>
      <c r="M238" s="81"/>
      <c r="N238" s="90"/>
      <c r="O238" s="81"/>
      <c r="P238" s="81"/>
      <c r="Q238" s="81"/>
      <c r="R238" s="90"/>
      <c r="S238" s="81"/>
    </row>
    <row r="239" spans="1:19" x14ac:dyDescent="0.25">
      <c r="A239" s="81"/>
      <c r="B239" s="81"/>
      <c r="C239" s="90"/>
      <c r="D239" s="81"/>
      <c r="E239" s="81"/>
      <c r="F239" s="90"/>
      <c r="G239" s="81"/>
      <c r="H239" s="81"/>
      <c r="I239" s="81"/>
      <c r="J239" s="90"/>
      <c r="K239" s="81"/>
      <c r="L239" s="81"/>
      <c r="M239" s="81"/>
      <c r="N239" s="90"/>
      <c r="O239" s="81"/>
      <c r="P239" s="81"/>
      <c r="Q239" s="81"/>
      <c r="R239" s="90"/>
      <c r="S239" s="81"/>
    </row>
    <row r="240" spans="1:19" x14ac:dyDescent="0.25">
      <c r="A240" s="81"/>
      <c r="B240" s="81"/>
      <c r="C240" s="90"/>
      <c r="D240" s="81"/>
      <c r="E240" s="81"/>
      <c r="F240" s="90"/>
      <c r="G240" s="81"/>
      <c r="H240" s="81"/>
      <c r="I240" s="81"/>
      <c r="J240" s="90"/>
      <c r="K240" s="81"/>
      <c r="L240" s="81"/>
      <c r="M240" s="81"/>
      <c r="N240" s="90"/>
      <c r="O240" s="81"/>
      <c r="P240" s="81"/>
      <c r="Q240" s="81"/>
      <c r="R240" s="90"/>
      <c r="S240" s="81"/>
    </row>
    <row r="241" spans="1:19" x14ac:dyDescent="0.25">
      <c r="A241" s="81"/>
      <c r="B241" s="81"/>
      <c r="C241" s="90"/>
      <c r="D241" s="81"/>
      <c r="E241" s="81"/>
      <c r="F241" s="90"/>
      <c r="G241" s="81"/>
      <c r="H241" s="81"/>
      <c r="I241" s="81"/>
      <c r="J241" s="90"/>
      <c r="K241" s="81"/>
      <c r="L241" s="81"/>
      <c r="M241" s="81"/>
      <c r="N241" s="90"/>
      <c r="O241" s="81"/>
      <c r="P241" s="81"/>
      <c r="Q241" s="81"/>
      <c r="R241" s="90"/>
      <c r="S241" s="81"/>
    </row>
    <row r="242" spans="1:19" x14ac:dyDescent="0.25">
      <c r="A242" s="81"/>
      <c r="B242" s="81"/>
      <c r="C242" s="90"/>
      <c r="D242" s="81"/>
      <c r="E242" s="81"/>
      <c r="F242" s="90"/>
      <c r="G242" s="81"/>
      <c r="H242" s="81"/>
      <c r="I242" s="81"/>
      <c r="J242" s="90"/>
      <c r="K242" s="81"/>
      <c r="L242" s="81"/>
      <c r="M242" s="81"/>
      <c r="N242" s="90"/>
      <c r="O242" s="81"/>
      <c r="P242" s="81"/>
      <c r="Q242" s="81"/>
      <c r="R242" s="90"/>
      <c r="S242" s="81"/>
    </row>
    <row r="243" spans="1:19" x14ac:dyDescent="0.25">
      <c r="A243" s="81"/>
      <c r="B243" s="81"/>
      <c r="C243" s="90"/>
      <c r="D243" s="81"/>
      <c r="E243" s="81"/>
      <c r="F243" s="90"/>
      <c r="G243" s="81"/>
      <c r="H243" s="81"/>
      <c r="I243" s="81"/>
      <c r="J243" s="90"/>
      <c r="K243" s="81"/>
      <c r="L243" s="81"/>
      <c r="M243" s="81"/>
      <c r="N243" s="90"/>
      <c r="O243" s="81"/>
      <c r="P243" s="81"/>
      <c r="Q243" s="81"/>
      <c r="R243" s="90"/>
      <c r="S243" s="81"/>
    </row>
    <row r="244" spans="1:19" x14ac:dyDescent="0.25">
      <c r="A244" s="81"/>
      <c r="B244" s="81"/>
      <c r="C244" s="90"/>
      <c r="D244" s="81"/>
      <c r="E244" s="81"/>
      <c r="F244" s="90"/>
      <c r="G244" s="81"/>
      <c r="H244" s="81"/>
      <c r="I244" s="81"/>
      <c r="J244" s="90"/>
      <c r="K244" s="81"/>
      <c r="L244" s="81"/>
      <c r="M244" s="81"/>
      <c r="N244" s="90"/>
      <c r="O244" s="81"/>
      <c r="P244" s="81"/>
      <c r="Q244" s="81"/>
      <c r="R244" s="90"/>
      <c r="S244" s="81"/>
    </row>
    <row r="245" spans="1:19" x14ac:dyDescent="0.25">
      <c r="A245" s="81"/>
      <c r="B245" s="81"/>
      <c r="C245" s="90"/>
      <c r="D245" s="81"/>
      <c r="E245" s="81"/>
      <c r="F245" s="90"/>
      <c r="G245" s="81"/>
      <c r="H245" s="81"/>
      <c r="I245" s="81"/>
      <c r="J245" s="90"/>
      <c r="K245" s="81"/>
      <c r="L245" s="81"/>
      <c r="M245" s="81"/>
      <c r="N245" s="90"/>
      <c r="O245" s="81"/>
      <c r="P245" s="81"/>
      <c r="Q245" s="81"/>
      <c r="R245" s="90"/>
      <c r="S245" s="81"/>
    </row>
    <row r="246" spans="1:19" x14ac:dyDescent="0.25">
      <c r="A246" s="81"/>
      <c r="B246" s="81"/>
      <c r="C246" s="90"/>
      <c r="D246" s="81"/>
      <c r="E246" s="81"/>
      <c r="F246" s="90"/>
      <c r="G246" s="81"/>
      <c r="H246" s="81"/>
      <c r="I246" s="81"/>
      <c r="J246" s="90"/>
      <c r="K246" s="81"/>
      <c r="L246" s="81"/>
      <c r="M246" s="81"/>
      <c r="N246" s="90"/>
      <c r="O246" s="81"/>
      <c r="P246" s="81"/>
      <c r="Q246" s="81"/>
      <c r="R246" s="90"/>
      <c r="S246" s="81"/>
    </row>
    <row r="247" spans="1:19" x14ac:dyDescent="0.25">
      <c r="A247" s="81"/>
      <c r="B247" s="81"/>
      <c r="C247" s="90"/>
      <c r="D247" s="81"/>
      <c r="E247" s="81"/>
      <c r="F247" s="90"/>
      <c r="G247" s="81"/>
      <c r="H247" s="81"/>
      <c r="I247" s="81"/>
      <c r="J247" s="90"/>
      <c r="K247" s="81"/>
      <c r="L247" s="81"/>
      <c r="M247" s="81"/>
      <c r="N247" s="90"/>
      <c r="O247" s="81"/>
      <c r="P247" s="81"/>
      <c r="Q247" s="81"/>
      <c r="R247" s="90"/>
      <c r="S247" s="81"/>
    </row>
    <row r="248" spans="1:19" x14ac:dyDescent="0.25">
      <c r="A248" s="81"/>
      <c r="B248" s="81"/>
      <c r="C248" s="90"/>
      <c r="D248" s="81"/>
      <c r="E248" s="81"/>
      <c r="F248" s="90"/>
      <c r="G248" s="81"/>
      <c r="H248" s="81"/>
      <c r="I248" s="81"/>
      <c r="J248" s="90"/>
      <c r="K248" s="81"/>
      <c r="L248" s="81"/>
      <c r="M248" s="81"/>
      <c r="N248" s="90"/>
      <c r="O248" s="81"/>
      <c r="P248" s="81"/>
      <c r="Q248" s="81"/>
      <c r="R248" s="90"/>
      <c r="S248" s="81"/>
    </row>
    <row r="249" spans="1:19" x14ac:dyDescent="0.25">
      <c r="A249" s="81"/>
      <c r="B249" s="81"/>
      <c r="C249" s="90"/>
      <c r="D249" s="81"/>
      <c r="E249" s="81"/>
      <c r="F249" s="90"/>
      <c r="G249" s="81"/>
      <c r="H249" s="81"/>
      <c r="I249" s="81"/>
      <c r="J249" s="90"/>
      <c r="K249" s="81"/>
      <c r="L249" s="81"/>
      <c r="M249" s="81"/>
      <c r="N249" s="90"/>
      <c r="O249" s="81"/>
      <c r="P249" s="81"/>
      <c r="Q249" s="81"/>
      <c r="R249" s="90"/>
      <c r="S249" s="81"/>
    </row>
    <row r="250" spans="1:19" x14ac:dyDescent="0.25">
      <c r="A250" s="81"/>
      <c r="B250" s="81"/>
      <c r="C250" s="90"/>
      <c r="D250" s="81"/>
      <c r="E250" s="81"/>
      <c r="F250" s="90"/>
      <c r="G250" s="81"/>
      <c r="H250" s="81"/>
      <c r="I250" s="81"/>
      <c r="J250" s="90"/>
      <c r="K250" s="81"/>
      <c r="L250" s="81"/>
      <c r="M250" s="81"/>
      <c r="N250" s="90"/>
      <c r="O250" s="81"/>
      <c r="P250" s="81"/>
      <c r="Q250" s="81"/>
      <c r="R250" s="90"/>
      <c r="S250" s="81"/>
    </row>
    <row r="251" spans="1:19" x14ac:dyDescent="0.25">
      <c r="A251" s="81"/>
      <c r="B251" s="81"/>
      <c r="C251" s="90"/>
      <c r="D251" s="81"/>
      <c r="E251" s="81"/>
      <c r="F251" s="90"/>
      <c r="G251" s="81"/>
      <c r="H251" s="81"/>
      <c r="I251" s="81"/>
      <c r="J251" s="90"/>
      <c r="K251" s="81"/>
      <c r="L251" s="81"/>
      <c r="M251" s="81"/>
      <c r="N251" s="90"/>
      <c r="O251" s="81"/>
      <c r="P251" s="81"/>
      <c r="Q251" s="81"/>
      <c r="R251" s="90"/>
      <c r="S251" s="81"/>
    </row>
    <row r="252" spans="1:19" x14ac:dyDescent="0.25">
      <c r="A252" s="81"/>
      <c r="B252" s="81"/>
      <c r="C252" s="90"/>
      <c r="D252" s="81"/>
      <c r="E252" s="81"/>
      <c r="F252" s="90"/>
      <c r="G252" s="81"/>
      <c r="H252" s="81"/>
      <c r="I252" s="81"/>
      <c r="J252" s="90"/>
      <c r="K252" s="81"/>
      <c r="L252" s="81"/>
      <c r="M252" s="81"/>
      <c r="N252" s="90"/>
      <c r="O252" s="81"/>
      <c r="P252" s="81"/>
      <c r="Q252" s="81"/>
      <c r="R252" s="90"/>
      <c r="S252" s="81"/>
    </row>
    <row r="253" spans="1:19" x14ac:dyDescent="0.25">
      <c r="A253" s="81"/>
      <c r="B253" s="81"/>
      <c r="C253" s="90"/>
      <c r="D253" s="81"/>
      <c r="E253" s="81"/>
      <c r="F253" s="90"/>
      <c r="G253" s="81"/>
      <c r="H253" s="81"/>
      <c r="I253" s="81"/>
      <c r="J253" s="90"/>
      <c r="K253" s="81"/>
      <c r="L253" s="81"/>
      <c r="M253" s="81"/>
      <c r="N253" s="90"/>
      <c r="O253" s="81"/>
      <c r="P253" s="81"/>
      <c r="Q253" s="81"/>
      <c r="R253" s="90"/>
      <c r="S253" s="81"/>
    </row>
    <row r="254" spans="1:19" x14ac:dyDescent="0.25">
      <c r="A254" s="81"/>
      <c r="B254" s="81"/>
      <c r="C254" s="90"/>
      <c r="D254" s="81"/>
      <c r="E254" s="81"/>
      <c r="F254" s="90"/>
      <c r="G254" s="81"/>
      <c r="H254" s="81"/>
      <c r="I254" s="81"/>
      <c r="J254" s="90"/>
      <c r="K254" s="81"/>
      <c r="L254" s="81"/>
      <c r="M254" s="81"/>
      <c r="N254" s="90"/>
      <c r="O254" s="81"/>
      <c r="P254" s="81"/>
      <c r="Q254" s="81"/>
      <c r="R254" s="90"/>
      <c r="S254" s="81"/>
    </row>
    <row r="255" spans="1:19" x14ac:dyDescent="0.25">
      <c r="A255" s="81"/>
      <c r="B255" s="81"/>
      <c r="C255" s="90"/>
      <c r="D255" s="81"/>
      <c r="E255" s="81"/>
      <c r="F255" s="90"/>
      <c r="G255" s="81"/>
      <c r="H255" s="81"/>
      <c r="I255" s="81"/>
      <c r="J255" s="90"/>
      <c r="K255" s="81"/>
      <c r="L255" s="81"/>
      <c r="M255" s="81"/>
      <c r="N255" s="90"/>
      <c r="O255" s="81"/>
      <c r="P255" s="81"/>
      <c r="Q255" s="81"/>
      <c r="R255" s="90"/>
      <c r="S255" s="81"/>
    </row>
    <row r="256" spans="1:19" x14ac:dyDescent="0.25">
      <c r="A256" s="81"/>
      <c r="B256" s="81"/>
      <c r="C256" s="90"/>
      <c r="D256" s="81"/>
      <c r="E256" s="81"/>
      <c r="F256" s="90"/>
      <c r="G256" s="81"/>
      <c r="H256" s="81"/>
      <c r="I256" s="81"/>
      <c r="J256" s="90"/>
      <c r="K256" s="81"/>
      <c r="L256" s="81"/>
      <c r="M256" s="81"/>
      <c r="N256" s="90"/>
      <c r="O256" s="81"/>
      <c r="P256" s="81"/>
      <c r="Q256" s="81"/>
      <c r="R256" s="90"/>
      <c r="S256" s="81"/>
    </row>
    <row r="257" spans="1:19" x14ac:dyDescent="0.25">
      <c r="A257" s="81"/>
      <c r="B257" s="81"/>
      <c r="C257" s="90"/>
      <c r="D257" s="81"/>
      <c r="E257" s="81"/>
      <c r="F257" s="90"/>
      <c r="G257" s="81"/>
      <c r="H257" s="81"/>
      <c r="I257" s="81"/>
      <c r="J257" s="90"/>
      <c r="K257" s="81"/>
      <c r="L257" s="81"/>
      <c r="M257" s="81"/>
      <c r="N257" s="90"/>
      <c r="O257" s="81"/>
      <c r="P257" s="81"/>
      <c r="Q257" s="81"/>
      <c r="R257" s="90"/>
      <c r="S257" s="81"/>
    </row>
    <row r="258" spans="1:19" x14ac:dyDescent="0.25">
      <c r="A258" s="81"/>
      <c r="B258" s="81"/>
      <c r="C258" s="90"/>
      <c r="D258" s="81"/>
      <c r="E258" s="81"/>
      <c r="F258" s="90"/>
      <c r="G258" s="81"/>
      <c r="H258" s="81"/>
      <c r="I258" s="81"/>
      <c r="J258" s="90"/>
      <c r="K258" s="81"/>
      <c r="L258" s="81"/>
      <c r="M258" s="81"/>
      <c r="N258" s="90"/>
      <c r="O258" s="81"/>
      <c r="P258" s="81"/>
      <c r="Q258" s="81"/>
      <c r="R258" s="90"/>
      <c r="S258" s="81"/>
    </row>
    <row r="259" spans="1:19" x14ac:dyDescent="0.25">
      <c r="A259" s="81"/>
      <c r="B259" s="81"/>
      <c r="C259" s="90"/>
      <c r="D259" s="81"/>
      <c r="E259" s="81"/>
      <c r="F259" s="90"/>
      <c r="G259" s="81"/>
      <c r="H259" s="81"/>
      <c r="I259" s="81"/>
      <c r="J259" s="90"/>
      <c r="K259" s="81"/>
      <c r="L259" s="81"/>
      <c r="M259" s="81"/>
      <c r="N259" s="90"/>
      <c r="O259" s="81"/>
      <c r="P259" s="81"/>
      <c r="Q259" s="81"/>
      <c r="R259" s="90"/>
      <c r="S259" s="81"/>
    </row>
    <row r="260" spans="1:19" x14ac:dyDescent="0.25">
      <c r="A260" s="81"/>
      <c r="B260" s="81"/>
      <c r="C260" s="90"/>
      <c r="D260" s="81"/>
      <c r="E260" s="81"/>
      <c r="F260" s="90"/>
      <c r="G260" s="81"/>
      <c r="H260" s="81"/>
      <c r="I260" s="81"/>
      <c r="J260" s="90"/>
      <c r="K260" s="81"/>
      <c r="L260" s="81"/>
      <c r="M260" s="81"/>
      <c r="N260" s="90"/>
      <c r="O260" s="81"/>
      <c r="P260" s="81"/>
      <c r="Q260" s="81"/>
      <c r="R260" s="90"/>
      <c r="S260" s="81"/>
    </row>
    <row r="261" spans="1:19" x14ac:dyDescent="0.25">
      <c r="A261" s="81"/>
      <c r="B261" s="81"/>
      <c r="C261" s="90"/>
      <c r="D261" s="81"/>
      <c r="E261" s="81"/>
      <c r="F261" s="90"/>
      <c r="G261" s="81"/>
      <c r="H261" s="81"/>
      <c r="I261" s="81"/>
      <c r="J261" s="90"/>
      <c r="K261" s="81"/>
      <c r="L261" s="81"/>
      <c r="M261" s="81"/>
      <c r="N261" s="90"/>
      <c r="O261" s="81"/>
      <c r="P261" s="81"/>
      <c r="Q261" s="81"/>
      <c r="R261" s="90"/>
      <c r="S261" s="81"/>
    </row>
    <row r="262" spans="1:19" x14ac:dyDescent="0.25">
      <c r="A262" s="81"/>
      <c r="B262" s="81"/>
      <c r="C262" s="90"/>
      <c r="D262" s="81"/>
      <c r="E262" s="81"/>
      <c r="F262" s="90"/>
      <c r="G262" s="81"/>
      <c r="H262" s="81"/>
      <c r="I262" s="81"/>
      <c r="J262" s="90"/>
      <c r="K262" s="81"/>
      <c r="L262" s="81"/>
      <c r="M262" s="81"/>
      <c r="N262" s="90"/>
      <c r="O262" s="81"/>
      <c r="P262" s="81"/>
      <c r="Q262" s="81"/>
      <c r="R262" s="90"/>
      <c r="S262" s="81"/>
    </row>
    <row r="263" spans="1:19" x14ac:dyDescent="0.25">
      <c r="A263" s="81"/>
      <c r="B263" s="81"/>
      <c r="C263" s="90"/>
      <c r="D263" s="81"/>
      <c r="E263" s="81"/>
      <c r="F263" s="90"/>
      <c r="G263" s="81"/>
      <c r="H263" s="81"/>
      <c r="I263" s="81"/>
      <c r="J263" s="90"/>
      <c r="K263" s="81"/>
      <c r="L263" s="81"/>
      <c r="M263" s="81"/>
      <c r="N263" s="90"/>
      <c r="O263" s="81"/>
      <c r="P263" s="81"/>
      <c r="Q263" s="81"/>
      <c r="R263" s="90"/>
      <c r="S263" s="81"/>
    </row>
    <row r="264" spans="1:19" x14ac:dyDescent="0.25">
      <c r="A264" s="81"/>
      <c r="B264" s="81"/>
      <c r="C264" s="90"/>
      <c r="D264" s="81"/>
      <c r="E264" s="81"/>
      <c r="F264" s="90"/>
      <c r="G264" s="81"/>
      <c r="H264" s="81"/>
      <c r="I264" s="81"/>
      <c r="J264" s="90"/>
      <c r="K264" s="81"/>
      <c r="L264" s="81"/>
      <c r="M264" s="81"/>
      <c r="N264" s="90"/>
      <c r="O264" s="81"/>
      <c r="P264" s="81"/>
      <c r="Q264" s="81"/>
      <c r="R264" s="90"/>
      <c r="S264" s="81"/>
    </row>
    <row r="265" spans="1:19" x14ac:dyDescent="0.25">
      <c r="A265" s="81"/>
      <c r="B265" s="81"/>
      <c r="C265" s="90"/>
      <c r="D265" s="81"/>
      <c r="E265" s="81"/>
      <c r="F265" s="90"/>
      <c r="G265" s="81"/>
      <c r="H265" s="81"/>
      <c r="I265" s="81"/>
      <c r="J265" s="90"/>
      <c r="K265" s="81"/>
      <c r="L265" s="81"/>
      <c r="M265" s="81"/>
      <c r="N265" s="90"/>
      <c r="O265" s="81"/>
      <c r="P265" s="81"/>
      <c r="Q265" s="81"/>
      <c r="R265" s="90"/>
      <c r="S265" s="81"/>
    </row>
    <row r="266" spans="1:19" x14ac:dyDescent="0.25">
      <c r="A266" s="81"/>
      <c r="B266" s="81"/>
      <c r="C266" s="90"/>
      <c r="D266" s="81"/>
      <c r="E266" s="81"/>
      <c r="F266" s="90"/>
      <c r="G266" s="81"/>
      <c r="H266" s="81"/>
      <c r="I266" s="81"/>
      <c r="J266" s="90"/>
      <c r="K266" s="81"/>
      <c r="L266" s="81"/>
      <c r="M266" s="81"/>
      <c r="N266" s="90"/>
      <c r="O266" s="81"/>
      <c r="P266" s="81"/>
      <c r="Q266" s="81"/>
      <c r="R266" s="90"/>
      <c r="S266" s="81"/>
    </row>
    <row r="267" spans="1:19" x14ac:dyDescent="0.25">
      <c r="A267" s="81"/>
      <c r="B267" s="81"/>
      <c r="C267" s="90"/>
      <c r="D267" s="81"/>
      <c r="E267" s="81"/>
      <c r="F267" s="90"/>
      <c r="G267" s="81"/>
      <c r="H267" s="81"/>
      <c r="I267" s="81"/>
      <c r="J267" s="90"/>
      <c r="K267" s="81"/>
      <c r="L267" s="81"/>
      <c r="M267" s="81"/>
      <c r="N267" s="90"/>
      <c r="O267" s="81"/>
      <c r="P267" s="81"/>
      <c r="Q267" s="81"/>
      <c r="R267" s="90"/>
      <c r="S267" s="81"/>
    </row>
    <row r="268" spans="1:19" x14ac:dyDescent="0.25">
      <c r="A268" s="81"/>
      <c r="B268" s="81"/>
      <c r="C268" s="90"/>
      <c r="D268" s="81"/>
      <c r="E268" s="81"/>
      <c r="F268" s="90"/>
      <c r="G268" s="81"/>
      <c r="H268" s="81"/>
      <c r="I268" s="81"/>
      <c r="J268" s="90"/>
      <c r="K268" s="81"/>
      <c r="L268" s="81"/>
      <c r="M268" s="81"/>
      <c r="N268" s="90"/>
      <c r="O268" s="81"/>
      <c r="P268" s="81"/>
      <c r="Q268" s="81"/>
      <c r="R268" s="90"/>
      <c r="S268" s="81"/>
    </row>
    <row r="269" spans="1:19" x14ac:dyDescent="0.25">
      <c r="A269" s="81"/>
      <c r="B269" s="81"/>
      <c r="C269" s="90"/>
      <c r="D269" s="81"/>
      <c r="E269" s="81"/>
      <c r="F269" s="90"/>
      <c r="G269" s="81"/>
      <c r="H269" s="81"/>
      <c r="I269" s="81"/>
      <c r="J269" s="90"/>
      <c r="K269" s="81"/>
      <c r="L269" s="81"/>
      <c r="M269" s="81"/>
      <c r="N269" s="90"/>
      <c r="O269" s="81"/>
      <c r="P269" s="81"/>
      <c r="Q269" s="81"/>
      <c r="R269" s="90"/>
      <c r="S269" s="81"/>
    </row>
    <row r="270" spans="1:19" x14ac:dyDescent="0.25">
      <c r="A270" s="81"/>
      <c r="B270" s="81"/>
      <c r="C270" s="90"/>
      <c r="D270" s="81"/>
      <c r="E270" s="81"/>
      <c r="F270" s="90"/>
      <c r="G270" s="81"/>
      <c r="H270" s="81"/>
      <c r="I270" s="81"/>
      <c r="J270" s="90"/>
      <c r="K270" s="81"/>
      <c r="L270" s="81"/>
      <c r="M270" s="81"/>
      <c r="N270" s="90"/>
      <c r="O270" s="81"/>
      <c r="P270" s="81"/>
      <c r="Q270" s="81"/>
      <c r="R270" s="90"/>
      <c r="S270" s="81"/>
    </row>
    <row r="271" spans="1:19" x14ac:dyDescent="0.25">
      <c r="A271" s="81"/>
      <c r="B271" s="81"/>
      <c r="C271" s="90"/>
      <c r="D271" s="81"/>
      <c r="E271" s="81"/>
      <c r="F271" s="90"/>
      <c r="G271" s="81"/>
      <c r="H271" s="81"/>
      <c r="I271" s="81"/>
      <c r="J271" s="90"/>
      <c r="K271" s="81"/>
      <c r="L271" s="81"/>
      <c r="M271" s="81"/>
      <c r="N271" s="90"/>
      <c r="O271" s="81"/>
      <c r="P271" s="81"/>
      <c r="Q271" s="81"/>
      <c r="R271" s="90"/>
      <c r="S271" s="81"/>
    </row>
    <row r="272" spans="1:19" x14ac:dyDescent="0.25">
      <c r="A272" s="81"/>
      <c r="B272" s="81"/>
      <c r="C272" s="90"/>
      <c r="D272" s="81"/>
      <c r="E272" s="81"/>
      <c r="F272" s="90"/>
      <c r="G272" s="81"/>
      <c r="H272" s="81"/>
      <c r="I272" s="81"/>
      <c r="J272" s="90"/>
      <c r="K272" s="81"/>
      <c r="L272" s="81"/>
      <c r="M272" s="81"/>
      <c r="N272" s="90"/>
      <c r="O272" s="81"/>
      <c r="P272" s="81"/>
      <c r="Q272" s="81"/>
      <c r="R272" s="90"/>
      <c r="S272" s="81"/>
    </row>
    <row r="273" spans="1:19" x14ac:dyDescent="0.25">
      <c r="A273" s="81"/>
      <c r="B273" s="81"/>
      <c r="C273" s="90"/>
      <c r="D273" s="81"/>
      <c r="E273" s="81"/>
      <c r="F273" s="90"/>
      <c r="G273" s="81"/>
      <c r="H273" s="81"/>
      <c r="I273" s="81"/>
      <c r="J273" s="90"/>
      <c r="K273" s="81"/>
      <c r="L273" s="81"/>
      <c r="M273" s="81"/>
      <c r="N273" s="90"/>
      <c r="O273" s="81"/>
      <c r="P273" s="81"/>
      <c r="Q273" s="81"/>
      <c r="R273" s="90"/>
      <c r="S273" s="81"/>
    </row>
    <row r="274" spans="1:19" x14ac:dyDescent="0.25">
      <c r="A274" s="81"/>
      <c r="B274" s="81"/>
      <c r="C274" s="90"/>
      <c r="D274" s="81"/>
      <c r="E274" s="81"/>
      <c r="F274" s="90"/>
      <c r="G274" s="81"/>
      <c r="H274" s="81"/>
      <c r="I274" s="81"/>
      <c r="J274" s="90"/>
      <c r="K274" s="81"/>
      <c r="L274" s="81"/>
      <c r="M274" s="81"/>
      <c r="N274" s="90"/>
      <c r="O274" s="81"/>
      <c r="P274" s="81"/>
      <c r="Q274" s="81"/>
      <c r="R274" s="90"/>
      <c r="S274" s="81"/>
    </row>
    <row r="275" spans="1:19" x14ac:dyDescent="0.25">
      <c r="A275" s="81"/>
      <c r="B275" s="81"/>
      <c r="C275" s="90"/>
      <c r="D275" s="81"/>
      <c r="E275" s="81"/>
      <c r="F275" s="90"/>
      <c r="G275" s="81"/>
      <c r="H275" s="81"/>
      <c r="I275" s="81"/>
      <c r="J275" s="90"/>
      <c r="K275" s="81"/>
      <c r="L275" s="81"/>
      <c r="M275" s="81"/>
      <c r="N275" s="90"/>
      <c r="O275" s="81"/>
      <c r="P275" s="81"/>
      <c r="Q275" s="81"/>
      <c r="R275" s="90"/>
      <c r="S275" s="81"/>
    </row>
    <row r="276" spans="1:19" x14ac:dyDescent="0.25">
      <c r="A276" s="81"/>
      <c r="B276" s="81"/>
      <c r="C276" s="90"/>
      <c r="D276" s="81"/>
      <c r="E276" s="81"/>
      <c r="F276" s="90"/>
      <c r="G276" s="81"/>
      <c r="H276" s="81"/>
      <c r="I276" s="81"/>
      <c r="J276" s="90"/>
      <c r="K276" s="81"/>
      <c r="L276" s="81"/>
      <c r="M276" s="81"/>
      <c r="N276" s="90"/>
      <c r="O276" s="81"/>
      <c r="P276" s="81"/>
      <c r="Q276" s="81"/>
      <c r="R276" s="90"/>
      <c r="S276" s="81"/>
    </row>
    <row r="277" spans="1:19" x14ac:dyDescent="0.25">
      <c r="A277" s="81"/>
      <c r="B277" s="81"/>
      <c r="C277" s="90"/>
      <c r="D277" s="81"/>
      <c r="E277" s="81"/>
      <c r="F277" s="90"/>
      <c r="G277" s="81"/>
      <c r="H277" s="81"/>
      <c r="I277" s="81"/>
      <c r="J277" s="90"/>
      <c r="K277" s="81"/>
      <c r="L277" s="81"/>
      <c r="M277" s="81"/>
      <c r="N277" s="90"/>
      <c r="O277" s="81"/>
      <c r="P277" s="81"/>
      <c r="Q277" s="81"/>
      <c r="R277" s="90"/>
      <c r="S277" s="81"/>
    </row>
    <row r="278" spans="1:19" x14ac:dyDescent="0.25">
      <c r="A278" s="81"/>
      <c r="B278" s="81"/>
      <c r="C278" s="90"/>
      <c r="D278" s="81"/>
      <c r="E278" s="81"/>
      <c r="F278" s="90"/>
      <c r="G278" s="81"/>
      <c r="H278" s="81"/>
      <c r="I278" s="81"/>
      <c r="J278" s="90"/>
      <c r="K278" s="81"/>
      <c r="L278" s="81"/>
      <c r="M278" s="81"/>
      <c r="N278" s="90"/>
      <c r="O278" s="81"/>
      <c r="P278" s="81"/>
      <c r="Q278" s="81"/>
      <c r="R278" s="90"/>
      <c r="S278" s="81"/>
    </row>
    <row r="279" spans="1:19" x14ac:dyDescent="0.25">
      <c r="A279" s="81"/>
      <c r="B279" s="81"/>
      <c r="C279" s="90"/>
      <c r="D279" s="81"/>
      <c r="E279" s="81"/>
      <c r="F279" s="90"/>
      <c r="G279" s="81"/>
      <c r="H279" s="81"/>
      <c r="I279" s="81"/>
      <c r="J279" s="90"/>
      <c r="K279" s="81"/>
      <c r="L279" s="81"/>
      <c r="M279" s="81"/>
      <c r="N279" s="90"/>
      <c r="O279" s="81"/>
      <c r="P279" s="81"/>
      <c r="Q279" s="81"/>
      <c r="R279" s="90"/>
      <c r="S279" s="81"/>
    </row>
    <row r="280" spans="1:19" x14ac:dyDescent="0.25">
      <c r="A280" s="81"/>
      <c r="B280" s="81"/>
      <c r="C280" s="90"/>
      <c r="D280" s="81"/>
      <c r="E280" s="81"/>
      <c r="F280" s="90"/>
      <c r="G280" s="81"/>
      <c r="H280" s="81"/>
      <c r="I280" s="81"/>
      <c r="J280" s="90"/>
      <c r="K280" s="81"/>
      <c r="L280" s="81"/>
      <c r="M280" s="81"/>
      <c r="N280" s="90"/>
      <c r="O280" s="81"/>
      <c r="P280" s="81"/>
      <c r="Q280" s="81"/>
      <c r="R280" s="90"/>
      <c r="S280" s="81"/>
    </row>
    <row r="281" spans="1:19" x14ac:dyDescent="0.25">
      <c r="A281" s="81"/>
      <c r="B281" s="81"/>
      <c r="C281" s="90"/>
      <c r="D281" s="81"/>
      <c r="E281" s="81"/>
      <c r="F281" s="90"/>
      <c r="G281" s="81"/>
      <c r="H281" s="81"/>
      <c r="I281" s="81"/>
      <c r="J281" s="90"/>
      <c r="K281" s="81"/>
      <c r="L281" s="81"/>
      <c r="M281" s="81"/>
      <c r="N281" s="90"/>
      <c r="O281" s="81"/>
      <c r="P281" s="81"/>
      <c r="Q281" s="81"/>
      <c r="R281" s="90"/>
      <c r="S281" s="81"/>
    </row>
    <row r="282" spans="1:19" x14ac:dyDescent="0.25">
      <c r="A282" s="81"/>
      <c r="B282" s="81"/>
      <c r="C282" s="90"/>
      <c r="D282" s="81"/>
      <c r="E282" s="81"/>
      <c r="F282" s="90"/>
      <c r="G282" s="81"/>
      <c r="H282" s="81"/>
      <c r="I282" s="81"/>
      <c r="J282" s="90"/>
      <c r="K282" s="81"/>
      <c r="L282" s="81"/>
      <c r="M282" s="81"/>
      <c r="N282" s="90"/>
      <c r="O282" s="81"/>
      <c r="P282" s="81"/>
      <c r="Q282" s="81"/>
      <c r="R282" s="90"/>
      <c r="S282" s="81"/>
    </row>
    <row r="283" spans="1:19" x14ac:dyDescent="0.25">
      <c r="A283" s="81"/>
      <c r="B283" s="81"/>
      <c r="C283" s="90"/>
      <c r="D283" s="81"/>
      <c r="E283" s="81"/>
      <c r="F283" s="90"/>
      <c r="G283" s="81"/>
      <c r="H283" s="81"/>
      <c r="I283" s="81"/>
      <c r="J283" s="90"/>
      <c r="K283" s="81"/>
      <c r="L283" s="81"/>
      <c r="M283" s="81"/>
      <c r="N283" s="90"/>
      <c r="O283" s="81"/>
      <c r="P283" s="81"/>
      <c r="Q283" s="81"/>
      <c r="R283" s="90"/>
      <c r="S283" s="81"/>
    </row>
    <row r="284" spans="1:19" x14ac:dyDescent="0.25">
      <c r="A284" s="81"/>
      <c r="B284" s="81"/>
      <c r="C284" s="90"/>
      <c r="D284" s="81"/>
      <c r="E284" s="81"/>
      <c r="F284" s="90"/>
      <c r="G284" s="81"/>
      <c r="H284" s="81"/>
      <c r="I284" s="81"/>
      <c r="J284" s="90"/>
      <c r="K284" s="81"/>
      <c r="L284" s="81"/>
      <c r="M284" s="81"/>
      <c r="N284" s="90"/>
      <c r="O284" s="81"/>
      <c r="P284" s="81"/>
      <c r="Q284" s="81"/>
      <c r="R284" s="90"/>
      <c r="S284" s="81"/>
    </row>
    <row r="285" spans="1:19" x14ac:dyDescent="0.25">
      <c r="A285" s="81"/>
      <c r="B285" s="81"/>
      <c r="C285" s="90"/>
      <c r="D285" s="81"/>
      <c r="E285" s="81"/>
      <c r="F285" s="90"/>
      <c r="G285" s="81"/>
      <c r="H285" s="81"/>
      <c r="I285" s="81"/>
      <c r="J285" s="90"/>
      <c r="K285" s="81"/>
      <c r="L285" s="81"/>
      <c r="M285" s="81"/>
      <c r="N285" s="90"/>
      <c r="O285" s="81"/>
      <c r="P285" s="81"/>
      <c r="Q285" s="81"/>
      <c r="R285" s="90"/>
      <c r="S285" s="81"/>
    </row>
    <row r="286" spans="1:19" x14ac:dyDescent="0.25">
      <c r="A286" s="81"/>
      <c r="B286" s="81"/>
      <c r="C286" s="90"/>
      <c r="D286" s="81"/>
      <c r="E286" s="81"/>
      <c r="F286" s="90"/>
      <c r="G286" s="81"/>
      <c r="H286" s="81"/>
      <c r="I286" s="81"/>
      <c r="J286" s="90"/>
      <c r="K286" s="81"/>
      <c r="L286" s="81"/>
      <c r="M286" s="81"/>
      <c r="N286" s="90"/>
      <c r="O286" s="81"/>
      <c r="P286" s="81"/>
      <c r="Q286" s="81"/>
      <c r="R286" s="90"/>
      <c r="S286" s="81"/>
    </row>
    <row r="287" spans="1:19" x14ac:dyDescent="0.25">
      <c r="A287" s="81"/>
      <c r="B287" s="81"/>
      <c r="C287" s="90"/>
      <c r="D287" s="81"/>
      <c r="E287" s="81"/>
      <c r="F287" s="90"/>
      <c r="G287" s="81"/>
      <c r="H287" s="81"/>
      <c r="I287" s="81"/>
      <c r="J287" s="90"/>
      <c r="K287" s="81"/>
      <c r="L287" s="81"/>
      <c r="M287" s="81"/>
      <c r="N287" s="90"/>
      <c r="O287" s="81"/>
      <c r="P287" s="81"/>
      <c r="Q287" s="81"/>
      <c r="R287" s="90"/>
      <c r="S287" s="81"/>
    </row>
    <row r="288" spans="1:19" x14ac:dyDescent="0.25">
      <c r="A288" s="81"/>
      <c r="B288" s="81"/>
      <c r="C288" s="90"/>
      <c r="D288" s="81"/>
      <c r="E288" s="81"/>
      <c r="F288" s="90"/>
      <c r="G288" s="81"/>
      <c r="H288" s="81"/>
      <c r="I288" s="81"/>
      <c r="J288" s="90"/>
      <c r="K288" s="81"/>
      <c r="L288" s="81"/>
      <c r="M288" s="81"/>
      <c r="N288" s="90"/>
      <c r="O288" s="81"/>
      <c r="P288" s="81"/>
      <c r="Q288" s="81"/>
      <c r="R288" s="90"/>
      <c r="S288" s="81"/>
    </row>
    <row r="289" spans="1:19" x14ac:dyDescent="0.25">
      <c r="A289" s="81"/>
      <c r="B289" s="81"/>
      <c r="C289" s="90"/>
      <c r="D289" s="81"/>
      <c r="E289" s="81"/>
      <c r="F289" s="90"/>
      <c r="G289" s="81"/>
      <c r="H289" s="81"/>
      <c r="I289" s="81"/>
      <c r="J289" s="90"/>
      <c r="K289" s="81"/>
      <c r="L289" s="81"/>
      <c r="M289" s="81"/>
      <c r="N289" s="90"/>
      <c r="O289" s="81"/>
      <c r="P289" s="81"/>
      <c r="Q289" s="81"/>
      <c r="R289" s="90"/>
      <c r="S289" s="81"/>
    </row>
    <row r="290" spans="1:19" x14ac:dyDescent="0.25">
      <c r="A290" s="81"/>
      <c r="B290" s="81"/>
      <c r="C290" s="90"/>
      <c r="D290" s="81"/>
      <c r="E290" s="81"/>
      <c r="F290" s="90"/>
      <c r="G290" s="81"/>
      <c r="H290" s="81"/>
      <c r="I290" s="81"/>
      <c r="J290" s="90"/>
      <c r="K290" s="81"/>
      <c r="L290" s="81"/>
      <c r="M290" s="81"/>
      <c r="N290" s="90"/>
      <c r="O290" s="81"/>
      <c r="P290" s="81"/>
      <c r="Q290" s="81"/>
      <c r="R290" s="90"/>
      <c r="S290" s="81"/>
    </row>
    <row r="291" spans="1:19" x14ac:dyDescent="0.25">
      <c r="A291" s="81"/>
      <c r="B291" s="81"/>
      <c r="C291" s="90"/>
      <c r="D291" s="81"/>
      <c r="E291" s="81"/>
      <c r="F291" s="90"/>
      <c r="G291" s="81"/>
      <c r="H291" s="81"/>
      <c r="I291" s="81"/>
      <c r="J291" s="90"/>
      <c r="K291" s="81"/>
      <c r="L291" s="81"/>
      <c r="M291" s="81"/>
      <c r="N291" s="90"/>
      <c r="O291" s="81"/>
      <c r="P291" s="81"/>
      <c r="Q291" s="81"/>
      <c r="R291" s="90"/>
      <c r="S291" s="81"/>
    </row>
    <row r="292" spans="1:19" x14ac:dyDescent="0.25">
      <c r="A292" s="81"/>
      <c r="B292" s="81"/>
      <c r="C292" s="90"/>
      <c r="D292" s="81"/>
      <c r="E292" s="81"/>
      <c r="F292" s="90"/>
      <c r="G292" s="81"/>
      <c r="H292" s="81"/>
      <c r="I292" s="81"/>
      <c r="J292" s="90"/>
      <c r="K292" s="81"/>
      <c r="L292" s="81"/>
      <c r="M292" s="81"/>
      <c r="N292" s="90"/>
      <c r="O292" s="81"/>
      <c r="P292" s="81"/>
      <c r="Q292" s="81"/>
      <c r="R292" s="90"/>
      <c r="S292" s="81"/>
    </row>
    <row r="293" spans="1:19" x14ac:dyDescent="0.25">
      <c r="A293" s="81"/>
      <c r="B293" s="81"/>
      <c r="C293" s="90"/>
      <c r="D293" s="81"/>
      <c r="E293" s="81"/>
      <c r="F293" s="90"/>
      <c r="G293" s="81"/>
      <c r="H293" s="81"/>
      <c r="I293" s="81"/>
      <c r="J293" s="90"/>
      <c r="K293" s="81"/>
      <c r="L293" s="81"/>
      <c r="M293" s="81"/>
      <c r="N293" s="90"/>
      <c r="O293" s="81"/>
      <c r="P293" s="81"/>
      <c r="Q293" s="81"/>
      <c r="R293" s="90"/>
      <c r="S293" s="81"/>
    </row>
    <row r="294" spans="1:19" x14ac:dyDescent="0.25">
      <c r="A294" s="81"/>
      <c r="B294" s="81"/>
      <c r="C294" s="90"/>
      <c r="D294" s="81"/>
      <c r="E294" s="81"/>
      <c r="F294" s="90"/>
      <c r="G294" s="81"/>
      <c r="H294" s="81"/>
      <c r="I294" s="81"/>
      <c r="J294" s="90"/>
      <c r="K294" s="81"/>
      <c r="L294" s="81"/>
      <c r="M294" s="81"/>
      <c r="N294" s="90"/>
      <c r="O294" s="81"/>
      <c r="P294" s="81"/>
      <c r="Q294" s="81"/>
      <c r="R294" s="90"/>
      <c r="S294" s="81"/>
    </row>
    <row r="295" spans="1:19" x14ac:dyDescent="0.25">
      <c r="A295" s="81"/>
      <c r="B295" s="81"/>
      <c r="C295" s="90"/>
      <c r="D295" s="81"/>
      <c r="E295" s="81"/>
      <c r="F295" s="90"/>
      <c r="G295" s="81"/>
      <c r="H295" s="81"/>
      <c r="I295" s="81"/>
      <c r="J295" s="90"/>
      <c r="K295" s="81"/>
      <c r="L295" s="81"/>
      <c r="M295" s="81"/>
      <c r="N295" s="90"/>
      <c r="O295" s="81"/>
      <c r="P295" s="81"/>
      <c r="Q295" s="81"/>
      <c r="R295" s="90"/>
      <c r="S295" s="81"/>
    </row>
    <row r="296" spans="1:19" x14ac:dyDescent="0.25">
      <c r="A296" s="81"/>
      <c r="B296" s="81"/>
      <c r="C296" s="90"/>
      <c r="D296" s="81"/>
      <c r="E296" s="81"/>
      <c r="F296" s="90"/>
      <c r="G296" s="81"/>
      <c r="H296" s="81"/>
      <c r="I296" s="81"/>
      <c r="J296" s="90"/>
      <c r="K296" s="81"/>
      <c r="L296" s="81"/>
      <c r="M296" s="81"/>
      <c r="N296" s="90"/>
      <c r="O296" s="81"/>
      <c r="P296" s="81"/>
      <c r="Q296" s="81"/>
      <c r="R296" s="90"/>
      <c r="S296" s="81"/>
    </row>
    <row r="297" spans="1:19" x14ac:dyDescent="0.25">
      <c r="A297" s="81"/>
      <c r="B297" s="81"/>
      <c r="C297" s="90"/>
      <c r="D297" s="81"/>
      <c r="E297" s="81"/>
      <c r="F297" s="90"/>
      <c r="G297" s="81"/>
      <c r="H297" s="81"/>
      <c r="I297" s="81"/>
      <c r="J297" s="90"/>
      <c r="K297" s="81"/>
      <c r="L297" s="81"/>
      <c r="M297" s="81"/>
      <c r="N297" s="90"/>
      <c r="O297" s="81"/>
      <c r="P297" s="81"/>
      <c r="Q297" s="81"/>
      <c r="R297" s="90"/>
      <c r="S297" s="81"/>
    </row>
    <row r="298" spans="1:19" x14ac:dyDescent="0.25">
      <c r="A298" s="81"/>
      <c r="B298" s="81"/>
      <c r="C298" s="90"/>
      <c r="D298" s="81"/>
      <c r="E298" s="81"/>
      <c r="F298" s="90"/>
      <c r="G298" s="81"/>
      <c r="H298" s="81"/>
      <c r="I298" s="81"/>
      <c r="J298" s="90"/>
      <c r="K298" s="81"/>
      <c r="L298" s="81"/>
      <c r="M298" s="81"/>
      <c r="N298" s="90"/>
      <c r="O298" s="81"/>
      <c r="P298" s="81"/>
      <c r="Q298" s="81"/>
      <c r="R298" s="90"/>
      <c r="S298" s="81"/>
    </row>
    <row r="299" spans="1:19" x14ac:dyDescent="0.25">
      <c r="A299" s="81"/>
      <c r="B299" s="81"/>
      <c r="C299" s="90"/>
      <c r="D299" s="81"/>
      <c r="E299" s="81"/>
      <c r="F299" s="90"/>
      <c r="G299" s="81"/>
      <c r="H299" s="81"/>
      <c r="I299" s="81"/>
      <c r="J299" s="90"/>
      <c r="K299" s="81"/>
      <c r="L299" s="81"/>
      <c r="M299" s="81"/>
      <c r="N299" s="90"/>
      <c r="O299" s="81"/>
      <c r="P299" s="81"/>
      <c r="Q299" s="81"/>
      <c r="R299" s="90"/>
      <c r="S299" s="81"/>
    </row>
    <row r="300" spans="1:19" x14ac:dyDescent="0.25">
      <c r="A300" s="81"/>
      <c r="B300" s="81"/>
      <c r="C300" s="90"/>
      <c r="D300" s="81"/>
      <c r="E300" s="81"/>
      <c r="F300" s="90"/>
      <c r="G300" s="81"/>
      <c r="H300" s="81"/>
      <c r="I300" s="81"/>
      <c r="J300" s="90"/>
      <c r="K300" s="81"/>
      <c r="L300" s="81"/>
      <c r="M300" s="81"/>
      <c r="N300" s="90"/>
      <c r="O300" s="81"/>
      <c r="P300" s="81"/>
      <c r="Q300" s="81"/>
      <c r="R300" s="90"/>
      <c r="S300" s="81"/>
    </row>
    <row r="301" spans="1:19" x14ac:dyDescent="0.25">
      <c r="A301" s="81"/>
      <c r="B301" s="81"/>
      <c r="C301" s="90"/>
      <c r="D301" s="81"/>
      <c r="E301" s="81"/>
      <c r="F301" s="90"/>
      <c r="G301" s="81"/>
      <c r="H301" s="81"/>
      <c r="I301" s="81"/>
      <c r="J301" s="90"/>
      <c r="K301" s="81"/>
      <c r="L301" s="81"/>
      <c r="M301" s="81"/>
      <c r="N301" s="90"/>
      <c r="O301" s="81"/>
      <c r="P301" s="81"/>
      <c r="Q301" s="81"/>
      <c r="R301" s="90"/>
      <c r="S301" s="81"/>
    </row>
    <row r="302" spans="1:19" x14ac:dyDescent="0.25">
      <c r="A302" s="81"/>
      <c r="B302" s="81"/>
      <c r="C302" s="90"/>
      <c r="D302" s="81"/>
      <c r="E302" s="81"/>
      <c r="F302" s="90"/>
      <c r="G302" s="81"/>
      <c r="H302" s="81"/>
      <c r="I302" s="81"/>
      <c r="J302" s="90"/>
      <c r="K302" s="81"/>
      <c r="L302" s="81"/>
      <c r="M302" s="81"/>
      <c r="N302" s="90"/>
      <c r="O302" s="81"/>
      <c r="P302" s="81"/>
      <c r="Q302" s="81"/>
      <c r="R302" s="90"/>
      <c r="S302" s="81"/>
    </row>
    <row r="303" spans="1:19" x14ac:dyDescent="0.25">
      <c r="A303" s="81"/>
      <c r="B303" s="81"/>
      <c r="C303" s="90"/>
      <c r="D303" s="81"/>
      <c r="E303" s="81"/>
      <c r="F303" s="90"/>
      <c r="G303" s="81"/>
      <c r="H303" s="81"/>
      <c r="I303" s="81"/>
      <c r="J303" s="90"/>
      <c r="K303" s="81"/>
      <c r="L303" s="81"/>
      <c r="M303" s="81"/>
      <c r="N303" s="90"/>
      <c r="O303" s="81"/>
      <c r="P303" s="81"/>
      <c r="Q303" s="81"/>
      <c r="R303" s="90"/>
      <c r="S303" s="81"/>
    </row>
    <row r="304" spans="1:19" x14ac:dyDescent="0.25">
      <c r="A304" s="81"/>
      <c r="B304" s="81"/>
      <c r="C304" s="90"/>
      <c r="D304" s="81"/>
      <c r="E304" s="81"/>
      <c r="F304" s="90"/>
      <c r="G304" s="81"/>
      <c r="H304" s="81"/>
      <c r="I304" s="81"/>
      <c r="J304" s="90"/>
      <c r="K304" s="81"/>
      <c r="L304" s="81"/>
      <c r="M304" s="81"/>
      <c r="N304" s="90"/>
      <c r="O304" s="81"/>
      <c r="P304" s="81"/>
      <c r="Q304" s="81"/>
      <c r="R304" s="90"/>
      <c r="S304" s="81"/>
    </row>
    <row r="305" spans="1:19" x14ac:dyDescent="0.25">
      <c r="A305" s="81"/>
      <c r="B305" s="81"/>
      <c r="C305" s="90"/>
      <c r="D305" s="81"/>
      <c r="E305" s="81"/>
      <c r="F305" s="90"/>
      <c r="G305" s="81"/>
      <c r="H305" s="81"/>
      <c r="I305" s="81"/>
      <c r="J305" s="90"/>
      <c r="K305" s="81"/>
      <c r="L305" s="81"/>
      <c r="M305" s="81"/>
      <c r="N305" s="90"/>
      <c r="O305" s="81"/>
      <c r="P305" s="81"/>
      <c r="Q305" s="81"/>
      <c r="R305" s="90"/>
      <c r="S305" s="81"/>
    </row>
    <row r="306" spans="1:19" x14ac:dyDescent="0.25">
      <c r="A306" s="81"/>
      <c r="B306" s="81"/>
      <c r="C306" s="90"/>
      <c r="D306" s="81"/>
      <c r="E306" s="81"/>
      <c r="F306" s="90"/>
      <c r="G306" s="81"/>
      <c r="H306" s="81"/>
      <c r="I306" s="81"/>
      <c r="J306" s="90"/>
      <c r="K306" s="81"/>
      <c r="L306" s="81"/>
      <c r="M306" s="81"/>
      <c r="N306" s="90"/>
      <c r="O306" s="81"/>
      <c r="P306" s="81"/>
      <c r="Q306" s="81"/>
      <c r="R306" s="90"/>
      <c r="S306" s="81"/>
    </row>
    <row r="307" spans="1:19" x14ac:dyDescent="0.25">
      <c r="A307" s="81"/>
      <c r="B307" s="81"/>
      <c r="C307" s="90"/>
      <c r="D307" s="81"/>
      <c r="E307" s="81"/>
      <c r="F307" s="90"/>
      <c r="G307" s="81"/>
      <c r="H307" s="81"/>
      <c r="I307" s="81"/>
      <c r="J307" s="90"/>
      <c r="K307" s="81"/>
      <c r="L307" s="81"/>
      <c r="M307" s="81"/>
      <c r="N307" s="90"/>
      <c r="O307" s="81"/>
      <c r="P307" s="81"/>
      <c r="Q307" s="81"/>
      <c r="R307" s="90"/>
      <c r="S307" s="81"/>
    </row>
    <row r="308" spans="1:19" x14ac:dyDescent="0.25">
      <c r="A308" s="81"/>
      <c r="B308" s="81"/>
      <c r="C308" s="90"/>
      <c r="D308" s="81"/>
      <c r="E308" s="81"/>
      <c r="F308" s="90"/>
      <c r="G308" s="81"/>
      <c r="H308" s="81"/>
      <c r="I308" s="81"/>
      <c r="J308" s="90"/>
      <c r="K308" s="81"/>
      <c r="L308" s="81"/>
      <c r="M308" s="81"/>
      <c r="N308" s="90"/>
      <c r="O308" s="81"/>
      <c r="P308" s="81"/>
      <c r="Q308" s="81"/>
      <c r="R308" s="90"/>
      <c r="S308" s="81"/>
    </row>
    <row r="309" spans="1:19" x14ac:dyDescent="0.25">
      <c r="A309" s="81"/>
      <c r="B309" s="81"/>
      <c r="C309" s="90"/>
      <c r="D309" s="81"/>
      <c r="E309" s="81"/>
      <c r="F309" s="90"/>
      <c r="G309" s="81"/>
      <c r="H309" s="81"/>
      <c r="I309" s="81"/>
      <c r="J309" s="90"/>
      <c r="K309" s="81"/>
      <c r="L309" s="81"/>
      <c r="M309" s="81"/>
      <c r="N309" s="90"/>
      <c r="O309" s="81"/>
      <c r="P309" s="81"/>
      <c r="Q309" s="81"/>
      <c r="R309" s="90"/>
      <c r="S309" s="81"/>
    </row>
    <row r="310" spans="1:19" x14ac:dyDescent="0.25">
      <c r="A310" s="81"/>
      <c r="B310" s="81"/>
      <c r="C310" s="90"/>
      <c r="D310" s="81"/>
      <c r="E310" s="81"/>
      <c r="F310" s="90"/>
      <c r="G310" s="81"/>
      <c r="H310" s="81"/>
      <c r="I310" s="81"/>
      <c r="J310" s="90"/>
      <c r="K310" s="81"/>
      <c r="L310" s="81"/>
      <c r="M310" s="81"/>
      <c r="N310" s="90"/>
      <c r="O310" s="81"/>
      <c r="P310" s="81"/>
      <c r="Q310" s="81"/>
      <c r="R310" s="90"/>
      <c r="S310" s="81"/>
    </row>
    <row r="311" spans="1:19" x14ac:dyDescent="0.25">
      <c r="A311" s="81"/>
      <c r="B311" s="81"/>
      <c r="C311" s="90"/>
      <c r="D311" s="81"/>
      <c r="E311" s="81"/>
      <c r="F311" s="90"/>
      <c r="G311" s="81"/>
      <c r="H311" s="81"/>
      <c r="I311" s="81"/>
      <c r="J311" s="90"/>
      <c r="K311" s="81"/>
      <c r="L311" s="81"/>
      <c r="M311" s="81"/>
      <c r="N311" s="90"/>
      <c r="O311" s="81"/>
      <c r="P311" s="81"/>
      <c r="Q311" s="81"/>
      <c r="R311" s="90"/>
      <c r="S311" s="81"/>
    </row>
    <row r="312" spans="1:19" x14ac:dyDescent="0.25">
      <c r="A312" s="81"/>
      <c r="B312" s="81"/>
      <c r="C312" s="90"/>
      <c r="D312" s="81"/>
      <c r="E312" s="81"/>
      <c r="F312" s="90"/>
      <c r="G312" s="81"/>
      <c r="H312" s="81"/>
      <c r="I312" s="81"/>
      <c r="J312" s="90"/>
      <c r="K312" s="81"/>
      <c r="L312" s="81"/>
      <c r="M312" s="81"/>
      <c r="N312" s="90"/>
      <c r="O312" s="81"/>
      <c r="P312" s="81"/>
      <c r="Q312" s="81"/>
      <c r="R312" s="90"/>
      <c r="S312" s="81"/>
    </row>
    <row r="313" spans="1:19" x14ac:dyDescent="0.25">
      <c r="A313" s="81"/>
      <c r="B313" s="81"/>
      <c r="C313" s="90"/>
      <c r="D313" s="81"/>
      <c r="E313" s="81"/>
      <c r="F313" s="90"/>
      <c r="G313" s="81"/>
      <c r="H313" s="81"/>
      <c r="I313" s="81"/>
      <c r="J313" s="90"/>
      <c r="K313" s="81"/>
      <c r="L313" s="81"/>
      <c r="M313" s="81"/>
      <c r="N313" s="90"/>
      <c r="O313" s="81"/>
      <c r="P313" s="81"/>
      <c r="Q313" s="81"/>
      <c r="R313" s="90"/>
      <c r="S313" s="81"/>
    </row>
    <row r="314" spans="1:19" x14ac:dyDescent="0.25">
      <c r="A314" s="81"/>
      <c r="B314" s="81"/>
      <c r="C314" s="90"/>
      <c r="D314" s="81"/>
      <c r="E314" s="81"/>
      <c r="F314" s="90"/>
      <c r="G314" s="81"/>
      <c r="H314" s="81"/>
      <c r="I314" s="81"/>
      <c r="J314" s="90"/>
      <c r="K314" s="81"/>
      <c r="L314" s="81"/>
      <c r="M314" s="81"/>
      <c r="N314" s="90"/>
      <c r="O314" s="81"/>
      <c r="P314" s="81"/>
      <c r="Q314" s="81"/>
      <c r="R314" s="90"/>
      <c r="S314" s="81"/>
    </row>
    <row r="315" spans="1:19" x14ac:dyDescent="0.25">
      <c r="A315" s="81"/>
      <c r="B315" s="81"/>
      <c r="C315" s="90"/>
      <c r="D315" s="81"/>
      <c r="E315" s="81"/>
      <c r="F315" s="90"/>
      <c r="G315" s="81"/>
      <c r="H315" s="81"/>
      <c r="I315" s="81"/>
      <c r="J315" s="90"/>
      <c r="K315" s="81"/>
      <c r="L315" s="81"/>
      <c r="M315" s="81"/>
      <c r="N315" s="90"/>
      <c r="O315" s="81"/>
      <c r="P315" s="81"/>
      <c r="Q315" s="81"/>
      <c r="R315" s="90"/>
      <c r="S315" s="81"/>
    </row>
    <row r="316" spans="1:19" x14ac:dyDescent="0.25">
      <c r="A316" s="81"/>
      <c r="B316" s="81"/>
      <c r="C316" s="90"/>
      <c r="D316" s="81"/>
      <c r="E316" s="81"/>
      <c r="F316" s="90"/>
      <c r="G316" s="81"/>
      <c r="H316" s="81"/>
      <c r="I316" s="81"/>
      <c r="J316" s="90"/>
      <c r="K316" s="81"/>
      <c r="L316" s="81"/>
      <c r="M316" s="81"/>
      <c r="N316" s="90"/>
      <c r="O316" s="81"/>
      <c r="P316" s="81"/>
      <c r="Q316" s="81"/>
      <c r="R316" s="90"/>
      <c r="S316" s="81"/>
    </row>
    <row r="317" spans="1:19" x14ac:dyDescent="0.25">
      <c r="A317" s="81"/>
      <c r="B317" s="81"/>
      <c r="C317" s="90"/>
      <c r="D317" s="81"/>
      <c r="E317" s="81"/>
      <c r="F317" s="90"/>
      <c r="G317" s="81"/>
      <c r="H317" s="81"/>
      <c r="I317" s="81"/>
      <c r="J317" s="90"/>
      <c r="K317" s="81"/>
      <c r="L317" s="81"/>
      <c r="M317" s="81"/>
      <c r="N317" s="90"/>
      <c r="O317" s="81"/>
      <c r="P317" s="81"/>
      <c r="Q317" s="81"/>
      <c r="R317" s="90"/>
      <c r="S317" s="81"/>
    </row>
    <row r="318" spans="1:19" x14ac:dyDescent="0.25">
      <c r="A318" s="81"/>
      <c r="B318" s="81"/>
      <c r="C318" s="90"/>
      <c r="D318" s="81"/>
      <c r="E318" s="81"/>
      <c r="F318" s="90"/>
      <c r="G318" s="81"/>
      <c r="H318" s="81"/>
      <c r="I318" s="81"/>
      <c r="J318" s="90"/>
      <c r="K318" s="81"/>
      <c r="L318" s="81"/>
      <c r="M318" s="81"/>
      <c r="N318" s="90"/>
      <c r="O318" s="81"/>
      <c r="P318" s="81"/>
      <c r="Q318" s="81"/>
      <c r="R318" s="90"/>
      <c r="S318" s="81"/>
    </row>
    <row r="319" spans="1:19" x14ac:dyDescent="0.25">
      <c r="A319" s="81"/>
      <c r="B319" s="81"/>
      <c r="C319" s="90"/>
      <c r="D319" s="81"/>
      <c r="E319" s="81"/>
      <c r="F319" s="90"/>
      <c r="G319" s="81"/>
      <c r="H319" s="81"/>
      <c r="I319" s="81"/>
      <c r="J319" s="90"/>
      <c r="K319" s="81"/>
      <c r="L319" s="81"/>
      <c r="M319" s="81"/>
      <c r="N319" s="90"/>
      <c r="O319" s="81"/>
      <c r="P319" s="81"/>
      <c r="Q319" s="81"/>
      <c r="R319" s="90"/>
      <c r="S319" s="81"/>
    </row>
    <row r="320" spans="1:19" x14ac:dyDescent="0.25">
      <c r="A320" s="81"/>
      <c r="B320" s="81"/>
      <c r="C320" s="90"/>
      <c r="D320" s="81"/>
      <c r="E320" s="81"/>
      <c r="F320" s="90"/>
      <c r="G320" s="81"/>
      <c r="H320" s="81"/>
      <c r="I320" s="81"/>
      <c r="J320" s="90"/>
      <c r="K320" s="81"/>
      <c r="L320" s="81"/>
      <c r="M320" s="81"/>
      <c r="N320" s="90"/>
      <c r="O320" s="81"/>
      <c r="P320" s="81"/>
      <c r="Q320" s="81"/>
      <c r="R320" s="90"/>
      <c r="S320" s="81"/>
    </row>
    <row r="321" spans="1:19" x14ac:dyDescent="0.25">
      <c r="A321" s="81"/>
      <c r="B321" s="81"/>
      <c r="C321" s="90"/>
      <c r="D321" s="81"/>
      <c r="E321" s="81"/>
      <c r="F321" s="90"/>
      <c r="G321" s="81"/>
      <c r="H321" s="81"/>
      <c r="I321" s="81"/>
      <c r="J321" s="90"/>
      <c r="K321" s="81"/>
      <c r="L321" s="81"/>
      <c r="M321" s="81"/>
      <c r="N321" s="90"/>
      <c r="O321" s="81"/>
      <c r="P321" s="81"/>
      <c r="Q321" s="81"/>
      <c r="R321" s="90"/>
      <c r="S321" s="81"/>
    </row>
    <row r="322" spans="1:19" x14ac:dyDescent="0.25">
      <c r="A322" s="81"/>
      <c r="B322" s="81"/>
      <c r="C322" s="90"/>
      <c r="D322" s="81"/>
      <c r="E322" s="81"/>
      <c r="F322" s="90"/>
      <c r="G322" s="81"/>
      <c r="H322" s="81"/>
      <c r="I322" s="81"/>
      <c r="J322" s="90"/>
      <c r="K322" s="81"/>
      <c r="L322" s="81"/>
      <c r="M322" s="81"/>
      <c r="N322" s="90"/>
      <c r="O322" s="81"/>
      <c r="P322" s="81"/>
      <c r="Q322" s="81"/>
      <c r="R322" s="90"/>
      <c r="S322" s="81"/>
    </row>
    <row r="323" spans="1:19" x14ac:dyDescent="0.25">
      <c r="A323" s="81"/>
      <c r="B323" s="81"/>
      <c r="C323" s="90"/>
      <c r="D323" s="81"/>
      <c r="E323" s="81"/>
      <c r="F323" s="90"/>
      <c r="G323" s="81"/>
      <c r="H323" s="81"/>
      <c r="I323" s="81"/>
      <c r="J323" s="90"/>
      <c r="K323" s="81"/>
      <c r="L323" s="81"/>
      <c r="M323" s="81"/>
      <c r="N323" s="90"/>
      <c r="O323" s="81"/>
      <c r="P323" s="81"/>
      <c r="Q323" s="81"/>
      <c r="R323" s="90"/>
      <c r="S323" s="81"/>
    </row>
    <row r="324" spans="1:19" x14ac:dyDescent="0.25">
      <c r="A324" s="81"/>
      <c r="B324" s="81"/>
      <c r="C324" s="90"/>
      <c r="D324" s="81"/>
      <c r="E324" s="81"/>
      <c r="F324" s="90"/>
      <c r="G324" s="81"/>
      <c r="H324" s="81"/>
      <c r="I324" s="81"/>
      <c r="J324" s="90"/>
      <c r="K324" s="81"/>
      <c r="L324" s="81"/>
      <c r="M324" s="81"/>
      <c r="N324" s="90"/>
      <c r="O324" s="81"/>
      <c r="P324" s="81"/>
      <c r="Q324" s="81"/>
      <c r="R324" s="90"/>
      <c r="S324" s="81"/>
    </row>
    <row r="325" spans="1:19" x14ac:dyDescent="0.25">
      <c r="A325" s="81"/>
      <c r="B325" s="81"/>
      <c r="C325" s="90"/>
      <c r="D325" s="81"/>
      <c r="E325" s="81"/>
      <c r="F325" s="90"/>
      <c r="G325" s="81"/>
      <c r="H325" s="81"/>
      <c r="I325" s="81"/>
      <c r="J325" s="90"/>
      <c r="K325" s="81"/>
      <c r="L325" s="81"/>
      <c r="M325" s="81"/>
      <c r="N325" s="90"/>
      <c r="O325" s="81"/>
      <c r="P325" s="81"/>
      <c r="Q325" s="81"/>
      <c r="R325" s="90"/>
      <c r="S325" s="81"/>
    </row>
    <row r="326" spans="1:19" x14ac:dyDescent="0.25">
      <c r="A326" s="81"/>
      <c r="B326" s="81"/>
      <c r="C326" s="90"/>
      <c r="D326" s="81"/>
      <c r="E326" s="81"/>
      <c r="F326" s="90"/>
      <c r="G326" s="81"/>
      <c r="H326" s="81"/>
      <c r="I326" s="81"/>
      <c r="J326" s="90"/>
      <c r="K326" s="81"/>
      <c r="L326" s="81"/>
      <c r="M326" s="81"/>
      <c r="N326" s="90"/>
      <c r="O326" s="81"/>
      <c r="P326" s="81"/>
      <c r="Q326" s="81"/>
      <c r="R326" s="90"/>
      <c r="S326" s="81"/>
    </row>
    <row r="327" spans="1:19" x14ac:dyDescent="0.25">
      <c r="A327" s="81"/>
      <c r="B327" s="81"/>
      <c r="C327" s="90"/>
      <c r="D327" s="81"/>
      <c r="E327" s="81"/>
      <c r="F327" s="90"/>
      <c r="G327" s="81"/>
      <c r="H327" s="81"/>
      <c r="I327" s="81"/>
      <c r="J327" s="90"/>
      <c r="K327" s="81"/>
      <c r="L327" s="81"/>
      <c r="M327" s="81"/>
      <c r="N327" s="90"/>
      <c r="O327" s="81"/>
      <c r="P327" s="81"/>
      <c r="Q327" s="81"/>
      <c r="R327" s="90"/>
      <c r="S327" s="81"/>
    </row>
    <row r="328" spans="1:19" x14ac:dyDescent="0.25">
      <c r="A328" s="81"/>
      <c r="B328" s="81"/>
      <c r="C328" s="90"/>
      <c r="D328" s="81"/>
      <c r="E328" s="81"/>
      <c r="F328" s="90"/>
      <c r="G328" s="81"/>
      <c r="H328" s="81"/>
      <c r="I328" s="81"/>
      <c r="J328" s="90"/>
      <c r="K328" s="81"/>
      <c r="L328" s="81"/>
      <c r="M328" s="81"/>
      <c r="N328" s="90"/>
      <c r="O328" s="81"/>
      <c r="P328" s="81"/>
      <c r="Q328" s="81"/>
      <c r="R328" s="90"/>
      <c r="S328" s="81"/>
    </row>
    <row r="329" spans="1:19" x14ac:dyDescent="0.25">
      <c r="A329" s="81"/>
      <c r="B329" s="81"/>
      <c r="C329" s="90"/>
      <c r="D329" s="81"/>
      <c r="E329" s="81"/>
      <c r="F329" s="90"/>
      <c r="G329" s="81"/>
      <c r="H329" s="81"/>
      <c r="I329" s="81"/>
      <c r="J329" s="90"/>
      <c r="K329" s="81"/>
      <c r="L329" s="81"/>
      <c r="M329" s="81"/>
      <c r="N329" s="90"/>
      <c r="O329" s="81"/>
      <c r="P329" s="81"/>
      <c r="Q329" s="81"/>
      <c r="R329" s="90"/>
      <c r="S329" s="81"/>
    </row>
    <row r="330" spans="1:19" x14ac:dyDescent="0.25">
      <c r="A330" s="81"/>
      <c r="B330" s="81"/>
      <c r="C330" s="90"/>
      <c r="D330" s="81"/>
      <c r="E330" s="81"/>
      <c r="F330" s="90"/>
      <c r="G330" s="81"/>
      <c r="H330" s="81"/>
      <c r="I330" s="81"/>
      <c r="J330" s="90"/>
      <c r="K330" s="81"/>
      <c r="L330" s="81"/>
      <c r="M330" s="81"/>
      <c r="N330" s="90"/>
      <c r="O330" s="81"/>
      <c r="P330" s="81"/>
      <c r="Q330" s="81"/>
      <c r="R330" s="90"/>
      <c r="S330" s="81"/>
    </row>
    <row r="331" spans="1:19" x14ac:dyDescent="0.25">
      <c r="A331" s="81"/>
      <c r="B331" s="81"/>
      <c r="C331" s="90"/>
      <c r="D331" s="81"/>
      <c r="E331" s="81"/>
      <c r="F331" s="90"/>
      <c r="G331" s="81"/>
      <c r="H331" s="81"/>
      <c r="I331" s="81"/>
      <c r="J331" s="90"/>
      <c r="K331" s="81"/>
      <c r="L331" s="81"/>
      <c r="M331" s="81"/>
      <c r="N331" s="90"/>
      <c r="O331" s="81"/>
      <c r="P331" s="81"/>
      <c r="Q331" s="81"/>
      <c r="R331" s="90"/>
      <c r="S331" s="81"/>
    </row>
    <row r="332" spans="1:19" x14ac:dyDescent="0.25">
      <c r="A332" s="81"/>
      <c r="B332" s="81"/>
      <c r="C332" s="90"/>
      <c r="D332" s="81"/>
      <c r="E332" s="81"/>
      <c r="F332" s="90"/>
      <c r="G332" s="81"/>
      <c r="H332" s="81"/>
      <c r="I332" s="81"/>
      <c r="J332" s="90"/>
      <c r="K332" s="81"/>
      <c r="L332" s="81"/>
      <c r="M332" s="81"/>
      <c r="N332" s="90"/>
      <c r="O332" s="81"/>
      <c r="P332" s="81"/>
      <c r="Q332" s="81"/>
      <c r="R332" s="90"/>
      <c r="S332" s="81"/>
    </row>
    <row r="333" spans="1:19" x14ac:dyDescent="0.25">
      <c r="A333" s="81"/>
      <c r="B333" s="81"/>
      <c r="C333" s="90"/>
      <c r="D333" s="81"/>
      <c r="E333" s="81"/>
      <c r="F333" s="90"/>
      <c r="G333" s="81"/>
      <c r="H333" s="81"/>
      <c r="I333" s="81"/>
      <c r="J333" s="90"/>
      <c r="K333" s="81"/>
      <c r="L333" s="81"/>
      <c r="M333" s="81"/>
      <c r="N333" s="90"/>
      <c r="O333" s="81"/>
      <c r="P333" s="81"/>
      <c r="Q333" s="81"/>
      <c r="R333" s="90"/>
      <c r="S333" s="81"/>
    </row>
    <row r="334" spans="1:19" x14ac:dyDescent="0.25">
      <c r="A334" s="81"/>
      <c r="B334" s="81"/>
      <c r="C334" s="90"/>
      <c r="D334" s="81"/>
      <c r="E334" s="81"/>
      <c r="F334" s="90"/>
      <c r="G334" s="81"/>
      <c r="H334" s="81"/>
      <c r="I334" s="81"/>
      <c r="J334" s="90"/>
      <c r="K334" s="81"/>
      <c r="L334" s="81"/>
      <c r="M334" s="81"/>
      <c r="N334" s="90"/>
      <c r="O334" s="81"/>
      <c r="P334" s="81"/>
      <c r="Q334" s="81"/>
      <c r="R334" s="90"/>
      <c r="S334" s="81"/>
    </row>
    <row r="335" spans="1:19" x14ac:dyDescent="0.25">
      <c r="A335" s="81"/>
      <c r="B335" s="81"/>
      <c r="C335" s="90"/>
      <c r="D335" s="81"/>
      <c r="E335" s="81"/>
      <c r="F335" s="90"/>
      <c r="G335" s="81"/>
      <c r="H335" s="81"/>
      <c r="I335" s="81"/>
      <c r="J335" s="90"/>
      <c r="K335" s="81"/>
      <c r="L335" s="81"/>
      <c r="M335" s="81"/>
      <c r="N335" s="90"/>
      <c r="O335" s="81"/>
      <c r="P335" s="81"/>
      <c r="Q335" s="81"/>
      <c r="R335" s="90"/>
      <c r="S335" s="81"/>
    </row>
    <row r="336" spans="1:19" x14ac:dyDescent="0.25">
      <c r="A336" s="81"/>
      <c r="B336" s="81"/>
      <c r="C336" s="90"/>
      <c r="D336" s="81"/>
      <c r="E336" s="81"/>
      <c r="F336" s="90"/>
      <c r="G336" s="81"/>
      <c r="H336" s="81"/>
      <c r="I336" s="81"/>
      <c r="J336" s="90"/>
      <c r="K336" s="81"/>
      <c r="L336" s="81"/>
      <c r="M336" s="81"/>
      <c r="N336" s="90"/>
      <c r="O336" s="81"/>
      <c r="P336" s="81"/>
      <c r="Q336" s="81"/>
      <c r="R336" s="90"/>
      <c r="S336" s="81"/>
    </row>
    <row r="337" spans="1:19" x14ac:dyDescent="0.25">
      <c r="A337" s="81"/>
      <c r="B337" s="81"/>
      <c r="C337" s="90"/>
      <c r="D337" s="81"/>
      <c r="E337" s="81"/>
      <c r="F337" s="90"/>
      <c r="G337" s="81"/>
      <c r="H337" s="81"/>
      <c r="I337" s="81"/>
      <c r="J337" s="90"/>
      <c r="K337" s="81"/>
      <c r="L337" s="81"/>
      <c r="M337" s="81"/>
      <c r="N337" s="90"/>
      <c r="O337" s="81"/>
      <c r="P337" s="81"/>
      <c r="Q337" s="81"/>
      <c r="R337" s="90"/>
      <c r="S337" s="81"/>
    </row>
    <row r="338" spans="1:19" x14ac:dyDescent="0.25">
      <c r="A338" s="81"/>
      <c r="B338" s="81"/>
      <c r="C338" s="90"/>
      <c r="D338" s="81"/>
      <c r="E338" s="81"/>
      <c r="F338" s="90"/>
      <c r="G338" s="81"/>
      <c r="H338" s="81"/>
      <c r="I338" s="81"/>
      <c r="J338" s="90"/>
      <c r="K338" s="81"/>
      <c r="L338" s="81"/>
      <c r="M338" s="81"/>
      <c r="N338" s="90"/>
      <c r="O338" s="81"/>
      <c r="P338" s="81"/>
      <c r="Q338" s="81"/>
      <c r="R338" s="90"/>
      <c r="S338" s="81"/>
    </row>
    <row r="339" spans="1:19" x14ac:dyDescent="0.25">
      <c r="A339" s="81"/>
      <c r="B339" s="81"/>
      <c r="C339" s="90"/>
      <c r="D339" s="81"/>
      <c r="E339" s="81"/>
      <c r="F339" s="90"/>
      <c r="G339" s="81"/>
      <c r="H339" s="81"/>
      <c r="I339" s="81"/>
      <c r="J339" s="90"/>
      <c r="K339" s="81"/>
      <c r="L339" s="81"/>
      <c r="M339" s="81"/>
      <c r="N339" s="90"/>
      <c r="O339" s="81"/>
      <c r="P339" s="81"/>
      <c r="Q339" s="81"/>
      <c r="R339" s="90"/>
      <c r="S339" s="81"/>
    </row>
    <row r="340" spans="1:19" x14ac:dyDescent="0.25">
      <c r="A340" s="81"/>
      <c r="B340" s="81"/>
      <c r="C340" s="90"/>
      <c r="D340" s="81"/>
      <c r="E340" s="81"/>
      <c r="F340" s="90"/>
      <c r="G340" s="81"/>
      <c r="H340" s="81"/>
      <c r="I340" s="81"/>
      <c r="J340" s="90"/>
      <c r="K340" s="81"/>
      <c r="L340" s="81"/>
      <c r="M340" s="81"/>
      <c r="N340" s="90"/>
      <c r="O340" s="81"/>
      <c r="P340" s="81"/>
      <c r="Q340" s="81"/>
      <c r="R340" s="90"/>
      <c r="S340" s="81"/>
    </row>
    <row r="341" spans="1:19" x14ac:dyDescent="0.25">
      <c r="A341" s="81"/>
      <c r="B341" s="81"/>
      <c r="C341" s="90"/>
      <c r="D341" s="81"/>
      <c r="E341" s="81"/>
      <c r="F341" s="90"/>
      <c r="G341" s="81"/>
      <c r="H341" s="81"/>
      <c r="I341" s="81"/>
      <c r="J341" s="90"/>
      <c r="K341" s="81"/>
      <c r="L341" s="81"/>
      <c r="M341" s="81"/>
      <c r="N341" s="90"/>
      <c r="O341" s="81"/>
      <c r="P341" s="81"/>
      <c r="Q341" s="81"/>
      <c r="R341" s="90"/>
      <c r="S341" s="81"/>
    </row>
    <row r="342" spans="1:19" x14ac:dyDescent="0.25">
      <c r="A342" s="81"/>
      <c r="B342" s="81"/>
      <c r="C342" s="90"/>
      <c r="D342" s="81"/>
      <c r="E342" s="81"/>
      <c r="F342" s="90"/>
      <c r="G342" s="81"/>
      <c r="H342" s="81"/>
      <c r="I342" s="81"/>
      <c r="J342" s="90"/>
      <c r="K342" s="81"/>
      <c r="L342" s="81"/>
      <c r="M342" s="81"/>
      <c r="N342" s="90"/>
      <c r="O342" s="81"/>
      <c r="P342" s="81"/>
      <c r="Q342" s="81"/>
      <c r="R342" s="90"/>
      <c r="S342" s="81"/>
    </row>
    <row r="343" spans="1:19" x14ac:dyDescent="0.25">
      <c r="A343" s="81"/>
      <c r="B343" s="81"/>
      <c r="C343" s="90"/>
      <c r="D343" s="81"/>
      <c r="E343" s="81"/>
      <c r="F343" s="90"/>
      <c r="G343" s="81"/>
      <c r="H343" s="81"/>
      <c r="I343" s="81"/>
      <c r="J343" s="90"/>
      <c r="K343" s="81"/>
      <c r="L343" s="81"/>
      <c r="M343" s="81"/>
      <c r="N343" s="90"/>
      <c r="O343" s="81"/>
      <c r="P343" s="81"/>
      <c r="Q343" s="81"/>
      <c r="R343" s="90"/>
      <c r="S343" s="81"/>
    </row>
    <row r="344" spans="1:19" x14ac:dyDescent="0.25">
      <c r="A344" s="81"/>
      <c r="B344" s="81"/>
      <c r="C344" s="90"/>
      <c r="D344" s="81"/>
      <c r="E344" s="81"/>
      <c r="F344" s="90"/>
      <c r="G344" s="81"/>
      <c r="H344" s="81"/>
      <c r="I344" s="81"/>
      <c r="J344" s="90"/>
      <c r="K344" s="81"/>
      <c r="L344" s="81"/>
      <c r="M344" s="81"/>
      <c r="N344" s="90"/>
      <c r="O344" s="81"/>
      <c r="P344" s="81"/>
      <c r="Q344" s="81"/>
      <c r="R344" s="90"/>
      <c r="S344" s="81"/>
    </row>
    <row r="345" spans="1:19" x14ac:dyDescent="0.25">
      <c r="A345" s="81"/>
      <c r="B345" s="81"/>
      <c r="C345" s="90"/>
      <c r="D345" s="81"/>
      <c r="E345" s="81"/>
      <c r="F345" s="90"/>
      <c r="G345" s="81"/>
      <c r="H345" s="81"/>
      <c r="I345" s="81"/>
      <c r="J345" s="90"/>
      <c r="K345" s="81"/>
      <c r="L345" s="81"/>
      <c r="M345" s="81"/>
      <c r="N345" s="90"/>
      <c r="O345" s="81"/>
      <c r="P345" s="81"/>
      <c r="Q345" s="81"/>
      <c r="R345" s="90"/>
      <c r="S345" s="81"/>
    </row>
    <row r="346" spans="1:19" x14ac:dyDescent="0.25">
      <c r="A346" s="81"/>
      <c r="B346" s="81"/>
      <c r="C346" s="90"/>
      <c r="D346" s="81"/>
      <c r="E346" s="81"/>
      <c r="F346" s="90"/>
      <c r="G346" s="81"/>
      <c r="H346" s="81"/>
      <c r="I346" s="81"/>
      <c r="J346" s="90"/>
      <c r="K346" s="81"/>
      <c r="L346" s="81"/>
      <c r="M346" s="81"/>
      <c r="N346" s="90"/>
      <c r="O346" s="81"/>
      <c r="P346" s="81"/>
      <c r="Q346" s="81"/>
      <c r="R346" s="90"/>
      <c r="S346" s="81"/>
    </row>
    <row r="347" spans="1:19" x14ac:dyDescent="0.25">
      <c r="A347" s="81"/>
      <c r="B347" s="81"/>
      <c r="C347" s="90"/>
      <c r="D347" s="81"/>
      <c r="E347" s="81"/>
      <c r="F347" s="90"/>
      <c r="G347" s="81"/>
      <c r="H347" s="81"/>
      <c r="I347" s="81"/>
      <c r="J347" s="90"/>
      <c r="K347" s="81"/>
      <c r="L347" s="81"/>
      <c r="M347" s="81"/>
      <c r="N347" s="90"/>
      <c r="O347" s="81"/>
      <c r="P347" s="81"/>
      <c r="Q347" s="81"/>
      <c r="R347" s="90"/>
      <c r="S347" s="81"/>
    </row>
    <row r="348" spans="1:19" x14ac:dyDescent="0.25">
      <c r="A348" s="81"/>
      <c r="B348" s="81"/>
      <c r="C348" s="90"/>
      <c r="D348" s="81"/>
      <c r="E348" s="81"/>
      <c r="F348" s="90"/>
      <c r="G348" s="81"/>
      <c r="H348" s="81"/>
      <c r="I348" s="81"/>
      <c r="J348" s="90"/>
      <c r="K348" s="81"/>
      <c r="L348" s="81"/>
      <c r="M348" s="81"/>
      <c r="N348" s="90"/>
      <c r="O348" s="81"/>
      <c r="P348" s="81"/>
      <c r="Q348" s="81"/>
      <c r="R348" s="90"/>
      <c r="S348" s="81"/>
    </row>
    <row r="349" spans="1:19" x14ac:dyDescent="0.25">
      <c r="A349" s="81"/>
      <c r="B349" s="81"/>
      <c r="C349" s="90"/>
      <c r="D349" s="81"/>
      <c r="E349" s="81"/>
      <c r="F349" s="90"/>
      <c r="G349" s="81"/>
      <c r="H349" s="81"/>
      <c r="I349" s="81"/>
      <c r="J349" s="90"/>
      <c r="K349" s="81"/>
      <c r="L349" s="81"/>
      <c r="M349" s="81"/>
      <c r="N349" s="90"/>
      <c r="O349" s="81"/>
      <c r="P349" s="81"/>
      <c r="Q349" s="81"/>
      <c r="R349" s="90"/>
      <c r="S349" s="81"/>
    </row>
    <row r="350" spans="1:19" x14ac:dyDescent="0.25">
      <c r="A350" s="81"/>
      <c r="B350" s="81"/>
      <c r="C350" s="90"/>
      <c r="D350" s="81"/>
      <c r="E350" s="81"/>
      <c r="F350" s="90"/>
      <c r="G350" s="81"/>
      <c r="H350" s="81"/>
      <c r="I350" s="81"/>
      <c r="J350" s="90"/>
      <c r="K350" s="81"/>
      <c r="L350" s="81"/>
      <c r="M350" s="81"/>
      <c r="N350" s="90"/>
      <c r="O350" s="81"/>
      <c r="P350" s="81"/>
      <c r="Q350" s="81"/>
      <c r="R350" s="90"/>
      <c r="S350" s="81"/>
    </row>
    <row r="351" spans="1:19" x14ac:dyDescent="0.25">
      <c r="A351" s="81"/>
      <c r="B351" s="81"/>
      <c r="C351" s="90"/>
      <c r="D351" s="81"/>
      <c r="E351" s="81"/>
      <c r="F351" s="90"/>
      <c r="G351" s="81"/>
      <c r="H351" s="81"/>
      <c r="I351" s="81"/>
      <c r="J351" s="90"/>
      <c r="K351" s="81"/>
      <c r="L351" s="81"/>
      <c r="M351" s="81"/>
      <c r="N351" s="90"/>
      <c r="O351" s="81"/>
      <c r="P351" s="81"/>
      <c r="Q351" s="81"/>
      <c r="R351" s="90"/>
      <c r="S351" s="81"/>
    </row>
    <row r="352" spans="1:19" x14ac:dyDescent="0.25">
      <c r="A352" s="81"/>
      <c r="B352" s="81"/>
      <c r="C352" s="90"/>
      <c r="D352" s="81"/>
      <c r="E352" s="81"/>
      <c r="F352" s="90"/>
      <c r="G352" s="81"/>
      <c r="H352" s="81"/>
      <c r="I352" s="81"/>
      <c r="J352" s="90"/>
      <c r="K352" s="81"/>
      <c r="L352" s="81"/>
      <c r="M352" s="81"/>
      <c r="N352" s="90"/>
      <c r="O352" s="81"/>
      <c r="P352" s="81"/>
      <c r="Q352" s="81"/>
      <c r="R352" s="90"/>
      <c r="S352" s="81"/>
    </row>
    <row r="353" spans="1:19" x14ac:dyDescent="0.25">
      <c r="A353" s="81"/>
      <c r="B353" s="81"/>
      <c r="C353" s="90"/>
      <c r="D353" s="81"/>
      <c r="E353" s="81"/>
      <c r="F353" s="90"/>
      <c r="G353" s="81"/>
      <c r="H353" s="81"/>
      <c r="I353" s="81"/>
      <c r="J353" s="90"/>
      <c r="K353" s="81"/>
      <c r="L353" s="81"/>
      <c r="M353" s="81"/>
      <c r="N353" s="90"/>
      <c r="O353" s="81"/>
      <c r="P353" s="81"/>
      <c r="Q353" s="81"/>
      <c r="R353" s="90"/>
      <c r="S353" s="81"/>
    </row>
    <row r="354" spans="1:19" x14ac:dyDescent="0.25">
      <c r="A354" s="81"/>
      <c r="B354" s="81"/>
      <c r="C354" s="90"/>
      <c r="D354" s="81"/>
      <c r="E354" s="81"/>
      <c r="F354" s="90"/>
      <c r="G354" s="81"/>
      <c r="H354" s="81"/>
      <c r="I354" s="81"/>
      <c r="J354" s="90"/>
      <c r="K354" s="81"/>
      <c r="L354" s="81"/>
      <c r="M354" s="81"/>
      <c r="N354" s="90"/>
      <c r="O354" s="81"/>
      <c r="P354" s="81"/>
      <c r="Q354" s="81"/>
      <c r="R354" s="90"/>
      <c r="S354" s="81"/>
    </row>
    <row r="355" spans="1:19" x14ac:dyDescent="0.25">
      <c r="A355" s="81"/>
      <c r="B355" s="81"/>
      <c r="C355" s="90"/>
      <c r="D355" s="81"/>
      <c r="E355" s="81"/>
      <c r="F355" s="90"/>
      <c r="G355" s="81"/>
      <c r="H355" s="81"/>
      <c r="I355" s="81"/>
      <c r="J355" s="90"/>
      <c r="K355" s="81"/>
      <c r="L355" s="81"/>
      <c r="M355" s="81"/>
      <c r="N355" s="90"/>
      <c r="O355" s="81"/>
      <c r="P355" s="81"/>
      <c r="Q355" s="81"/>
      <c r="R355" s="90"/>
      <c r="S355" s="81"/>
    </row>
    <row r="356" spans="1:19" x14ac:dyDescent="0.25">
      <c r="A356" s="81"/>
      <c r="B356" s="81"/>
      <c r="C356" s="90"/>
      <c r="D356" s="81"/>
      <c r="E356" s="81"/>
      <c r="F356" s="90"/>
      <c r="G356" s="81"/>
      <c r="H356" s="81"/>
      <c r="I356" s="81"/>
      <c r="J356" s="90"/>
      <c r="K356" s="81"/>
      <c r="L356" s="81"/>
      <c r="M356" s="81"/>
      <c r="N356" s="90"/>
      <c r="O356" s="81"/>
      <c r="P356" s="81"/>
      <c r="Q356" s="81"/>
      <c r="R356" s="90"/>
      <c r="S356" s="81"/>
    </row>
    <row r="357" spans="1:19" x14ac:dyDescent="0.25">
      <c r="A357" s="81"/>
      <c r="B357" s="81"/>
      <c r="C357" s="90"/>
      <c r="D357" s="81"/>
      <c r="E357" s="81"/>
      <c r="F357" s="90"/>
      <c r="G357" s="81"/>
      <c r="H357" s="81"/>
      <c r="I357" s="81"/>
      <c r="J357" s="90"/>
      <c r="K357" s="81"/>
      <c r="L357" s="81"/>
      <c r="M357" s="81"/>
      <c r="N357" s="90"/>
      <c r="O357" s="81"/>
      <c r="P357" s="81"/>
      <c r="Q357" s="81"/>
      <c r="R357" s="90"/>
      <c r="S357" s="81"/>
    </row>
    <row r="358" spans="1:19" x14ac:dyDescent="0.25">
      <c r="A358" s="81"/>
      <c r="B358" s="81"/>
      <c r="C358" s="90"/>
      <c r="D358" s="81"/>
      <c r="E358" s="81"/>
      <c r="F358" s="90"/>
      <c r="G358" s="81"/>
      <c r="H358" s="81"/>
      <c r="I358" s="81"/>
      <c r="J358" s="90"/>
      <c r="K358" s="81"/>
      <c r="L358" s="81"/>
      <c r="M358" s="81"/>
      <c r="N358" s="90"/>
      <c r="O358" s="81"/>
      <c r="P358" s="81"/>
      <c r="Q358" s="81"/>
      <c r="R358" s="90"/>
      <c r="S358" s="81"/>
    </row>
    <row r="359" spans="1:19" x14ac:dyDescent="0.25">
      <c r="A359" s="81"/>
      <c r="B359" s="81"/>
      <c r="C359" s="90"/>
      <c r="D359" s="81"/>
      <c r="E359" s="81"/>
      <c r="F359" s="90"/>
      <c r="G359" s="81"/>
      <c r="H359" s="81"/>
      <c r="I359" s="81"/>
      <c r="J359" s="90"/>
      <c r="K359" s="81"/>
      <c r="L359" s="81"/>
      <c r="M359" s="81"/>
      <c r="N359" s="90"/>
      <c r="O359" s="81"/>
      <c r="P359" s="81"/>
      <c r="Q359" s="81"/>
      <c r="R359" s="90"/>
      <c r="S359" s="81"/>
    </row>
    <row r="360" spans="1:19" x14ac:dyDescent="0.25">
      <c r="A360" s="81"/>
      <c r="B360" s="81"/>
      <c r="C360" s="90"/>
      <c r="D360" s="81"/>
      <c r="E360" s="81"/>
      <c r="F360" s="90"/>
      <c r="G360" s="81"/>
      <c r="H360" s="81"/>
      <c r="I360" s="81"/>
      <c r="J360" s="90"/>
      <c r="K360" s="81"/>
      <c r="L360" s="81"/>
      <c r="M360" s="81"/>
      <c r="N360" s="90"/>
      <c r="O360" s="81"/>
      <c r="P360" s="81"/>
      <c r="Q360" s="81"/>
      <c r="R360" s="90"/>
      <c r="S360" s="81"/>
    </row>
    <row r="361" spans="1:19" x14ac:dyDescent="0.25">
      <c r="A361" s="81"/>
      <c r="B361" s="81"/>
      <c r="C361" s="90"/>
      <c r="D361" s="81"/>
      <c r="E361" s="81"/>
      <c r="F361" s="90"/>
      <c r="G361" s="81"/>
      <c r="H361" s="81"/>
      <c r="I361" s="81"/>
      <c r="J361" s="90"/>
      <c r="K361" s="81"/>
      <c r="L361" s="81"/>
      <c r="M361" s="81"/>
      <c r="N361" s="90"/>
      <c r="O361" s="81"/>
      <c r="P361" s="81"/>
      <c r="Q361" s="81"/>
      <c r="R361" s="90"/>
      <c r="S361" s="81"/>
    </row>
    <row r="362" spans="1:19" x14ac:dyDescent="0.25">
      <c r="A362" s="81"/>
      <c r="B362" s="81"/>
      <c r="C362" s="90"/>
      <c r="D362" s="81"/>
      <c r="E362" s="81"/>
      <c r="F362" s="90"/>
      <c r="G362" s="81"/>
      <c r="H362" s="81"/>
      <c r="I362" s="81"/>
      <c r="J362" s="90"/>
      <c r="K362" s="81"/>
      <c r="L362" s="81"/>
      <c r="M362" s="81"/>
      <c r="N362" s="90"/>
      <c r="O362" s="81"/>
      <c r="P362" s="81"/>
      <c r="Q362" s="81"/>
      <c r="R362" s="90"/>
      <c r="S362" s="81"/>
    </row>
    <row r="363" spans="1:19" x14ac:dyDescent="0.25">
      <c r="A363" s="81"/>
      <c r="B363" s="81"/>
      <c r="C363" s="90"/>
      <c r="D363" s="81"/>
      <c r="E363" s="81"/>
      <c r="F363" s="90"/>
      <c r="G363" s="81"/>
      <c r="H363" s="81"/>
      <c r="I363" s="81"/>
      <c r="J363" s="90"/>
      <c r="K363" s="81"/>
      <c r="L363" s="81"/>
      <c r="M363" s="81"/>
      <c r="N363" s="90"/>
      <c r="O363" s="81"/>
      <c r="P363" s="81"/>
      <c r="Q363" s="81"/>
      <c r="R363" s="90"/>
      <c r="S363" s="81"/>
    </row>
    <row r="364" spans="1:19" x14ac:dyDescent="0.25">
      <c r="A364" s="81"/>
      <c r="B364" s="81"/>
      <c r="C364" s="90"/>
      <c r="D364" s="81"/>
      <c r="E364" s="81"/>
      <c r="F364" s="90"/>
      <c r="G364" s="81"/>
      <c r="H364" s="81"/>
      <c r="I364" s="81"/>
      <c r="J364" s="90"/>
      <c r="K364" s="81"/>
      <c r="L364" s="81"/>
      <c r="M364" s="81"/>
      <c r="N364" s="90"/>
      <c r="O364" s="81"/>
      <c r="P364" s="81"/>
      <c r="Q364" s="81"/>
      <c r="R364" s="90"/>
      <c r="S364" s="81"/>
    </row>
    <row r="365" spans="1:19" x14ac:dyDescent="0.25">
      <c r="A365" s="81"/>
      <c r="B365" s="81"/>
      <c r="C365" s="90"/>
      <c r="D365" s="81"/>
      <c r="E365" s="81"/>
      <c r="F365" s="90"/>
      <c r="G365" s="81"/>
      <c r="H365" s="81"/>
      <c r="I365" s="81"/>
      <c r="J365" s="90"/>
      <c r="K365" s="81"/>
      <c r="L365" s="81"/>
      <c r="M365" s="81"/>
      <c r="N365" s="90"/>
      <c r="O365" s="81"/>
      <c r="P365" s="81"/>
      <c r="Q365" s="81"/>
      <c r="R365" s="90"/>
      <c r="S365" s="81"/>
    </row>
    <row r="366" spans="1:19" x14ac:dyDescent="0.25">
      <c r="A366" s="81"/>
      <c r="B366" s="81"/>
      <c r="C366" s="90"/>
      <c r="D366" s="81"/>
      <c r="E366" s="81"/>
      <c r="F366" s="90"/>
      <c r="G366" s="81"/>
      <c r="H366" s="81"/>
      <c r="I366" s="81"/>
      <c r="J366" s="90"/>
      <c r="K366" s="81"/>
      <c r="L366" s="81"/>
      <c r="M366" s="81"/>
      <c r="N366" s="90"/>
      <c r="O366" s="81"/>
      <c r="P366" s="81"/>
      <c r="Q366" s="81"/>
      <c r="R366" s="90"/>
      <c r="S366" s="81"/>
    </row>
    <row r="367" spans="1:19" x14ac:dyDescent="0.25">
      <c r="A367" s="81"/>
      <c r="B367" s="81"/>
      <c r="C367" s="90"/>
      <c r="D367" s="81"/>
      <c r="E367" s="81"/>
      <c r="F367" s="90"/>
      <c r="G367" s="81"/>
      <c r="H367" s="81"/>
      <c r="I367" s="81"/>
      <c r="J367" s="90"/>
      <c r="K367" s="81"/>
      <c r="L367" s="81"/>
      <c r="M367" s="81"/>
      <c r="N367" s="90"/>
      <c r="O367" s="81"/>
      <c r="P367" s="81"/>
      <c r="Q367" s="81"/>
      <c r="R367" s="90"/>
      <c r="S367" s="81"/>
    </row>
    <row r="368" spans="1:19" x14ac:dyDescent="0.25">
      <c r="A368" s="81"/>
      <c r="B368" s="81"/>
      <c r="C368" s="90"/>
      <c r="D368" s="81"/>
      <c r="E368" s="81"/>
      <c r="F368" s="90"/>
      <c r="G368" s="81"/>
      <c r="H368" s="81"/>
      <c r="I368" s="81"/>
      <c r="J368" s="90"/>
      <c r="K368" s="81"/>
      <c r="L368" s="81"/>
      <c r="M368" s="81"/>
      <c r="N368" s="90"/>
      <c r="O368" s="81"/>
      <c r="P368" s="81"/>
      <c r="Q368" s="81"/>
      <c r="R368" s="90"/>
      <c r="S368" s="81"/>
    </row>
    <row r="369" spans="1:19" x14ac:dyDescent="0.25">
      <c r="A369" s="81"/>
      <c r="B369" s="81"/>
      <c r="C369" s="90"/>
      <c r="D369" s="81"/>
      <c r="E369" s="81"/>
      <c r="F369" s="90"/>
      <c r="G369" s="81"/>
      <c r="H369" s="81"/>
      <c r="I369" s="81"/>
      <c r="J369" s="90"/>
      <c r="K369" s="81"/>
      <c r="L369" s="81"/>
      <c r="M369" s="81"/>
      <c r="N369" s="90"/>
      <c r="O369" s="81"/>
      <c r="P369" s="81"/>
      <c r="Q369" s="81"/>
      <c r="R369" s="90"/>
      <c r="S369" s="81"/>
    </row>
    <row r="370" spans="1:19" x14ac:dyDescent="0.25">
      <c r="A370" s="81"/>
      <c r="B370" s="81"/>
      <c r="C370" s="90"/>
      <c r="D370" s="81"/>
      <c r="E370" s="81"/>
      <c r="F370" s="90"/>
      <c r="G370" s="81"/>
      <c r="H370" s="81"/>
      <c r="I370" s="81"/>
      <c r="J370" s="90"/>
      <c r="K370" s="81"/>
      <c r="L370" s="81"/>
      <c r="M370" s="81"/>
      <c r="N370" s="90"/>
      <c r="O370" s="81"/>
      <c r="P370" s="81"/>
      <c r="Q370" s="81"/>
      <c r="R370" s="90"/>
      <c r="S370" s="81"/>
    </row>
    <row r="371" spans="1:19" x14ac:dyDescent="0.25">
      <c r="A371" s="81"/>
      <c r="B371" s="81"/>
      <c r="C371" s="90"/>
      <c r="D371" s="81"/>
      <c r="E371" s="81"/>
      <c r="F371" s="90"/>
      <c r="G371" s="81"/>
      <c r="H371" s="81"/>
      <c r="I371" s="81"/>
      <c r="J371" s="90"/>
      <c r="K371" s="81"/>
      <c r="L371" s="81"/>
      <c r="M371" s="81"/>
      <c r="N371" s="90"/>
      <c r="O371" s="81"/>
      <c r="P371" s="81"/>
      <c r="Q371" s="81"/>
      <c r="R371" s="90"/>
      <c r="S371" s="81"/>
    </row>
    <row r="372" spans="1:19" x14ac:dyDescent="0.25">
      <c r="A372" s="81"/>
      <c r="B372" s="81"/>
      <c r="C372" s="90"/>
      <c r="D372" s="81"/>
      <c r="E372" s="81"/>
      <c r="F372" s="90"/>
      <c r="G372" s="81"/>
      <c r="H372" s="81"/>
      <c r="I372" s="81"/>
      <c r="J372" s="90"/>
      <c r="K372" s="81"/>
      <c r="L372" s="81"/>
      <c r="M372" s="81"/>
      <c r="N372" s="90"/>
      <c r="O372" s="81"/>
      <c r="P372" s="81"/>
      <c r="Q372" s="81"/>
      <c r="R372" s="90"/>
      <c r="S372" s="81"/>
    </row>
    <row r="373" spans="1:19" x14ac:dyDescent="0.25">
      <c r="A373" s="81"/>
      <c r="B373" s="81"/>
      <c r="C373" s="90"/>
      <c r="D373" s="81"/>
      <c r="E373" s="81"/>
      <c r="F373" s="90"/>
      <c r="G373" s="81"/>
      <c r="H373" s="81"/>
      <c r="I373" s="81"/>
      <c r="J373" s="90"/>
      <c r="K373" s="81"/>
      <c r="L373" s="81"/>
      <c r="M373" s="81"/>
      <c r="N373" s="90"/>
      <c r="O373" s="81"/>
      <c r="P373" s="81"/>
      <c r="Q373" s="81"/>
      <c r="R373" s="90"/>
      <c r="S373" s="81"/>
    </row>
    <row r="374" spans="1:19" x14ac:dyDescent="0.25">
      <c r="A374" s="81"/>
      <c r="B374" s="81"/>
      <c r="C374" s="90"/>
      <c r="D374" s="81"/>
      <c r="E374" s="81"/>
      <c r="F374" s="90"/>
      <c r="G374" s="81"/>
      <c r="H374" s="81"/>
      <c r="I374" s="81"/>
      <c r="J374" s="90"/>
      <c r="K374" s="81"/>
      <c r="L374" s="81"/>
      <c r="M374" s="81"/>
      <c r="N374" s="90"/>
      <c r="O374" s="81"/>
      <c r="P374" s="81"/>
      <c r="Q374" s="81"/>
      <c r="R374" s="90"/>
      <c r="S374" s="81"/>
    </row>
    <row r="375" spans="1:19" x14ac:dyDescent="0.25">
      <c r="A375" s="81"/>
      <c r="B375" s="81"/>
      <c r="C375" s="90"/>
      <c r="D375" s="81"/>
      <c r="E375" s="81"/>
      <c r="F375" s="90"/>
      <c r="G375" s="81"/>
      <c r="H375" s="81"/>
      <c r="I375" s="81"/>
      <c r="J375" s="90"/>
      <c r="K375" s="81"/>
      <c r="L375" s="81"/>
      <c r="M375" s="81"/>
      <c r="N375" s="90"/>
      <c r="O375" s="81"/>
      <c r="P375" s="81"/>
      <c r="Q375" s="81"/>
      <c r="R375" s="90"/>
      <c r="S375" s="81"/>
    </row>
    <row r="376" spans="1:19" x14ac:dyDescent="0.25">
      <c r="A376" s="81"/>
      <c r="B376" s="81"/>
      <c r="C376" s="90"/>
      <c r="D376" s="81"/>
      <c r="E376" s="81"/>
      <c r="F376" s="90"/>
      <c r="G376" s="81"/>
      <c r="H376" s="81"/>
      <c r="I376" s="81"/>
      <c r="J376" s="90"/>
      <c r="K376" s="81"/>
      <c r="L376" s="81"/>
      <c r="M376" s="81"/>
      <c r="N376" s="90"/>
      <c r="O376" s="81"/>
      <c r="P376" s="81"/>
      <c r="Q376" s="81"/>
      <c r="R376" s="90"/>
      <c r="S376" s="81"/>
    </row>
    <row r="377" spans="1:19" x14ac:dyDescent="0.25">
      <c r="A377" s="81"/>
      <c r="B377" s="81"/>
      <c r="C377" s="90"/>
      <c r="D377" s="81"/>
      <c r="E377" s="81"/>
      <c r="F377" s="90"/>
      <c r="G377" s="81"/>
      <c r="H377" s="81"/>
      <c r="I377" s="81"/>
      <c r="J377" s="90"/>
      <c r="K377" s="81"/>
      <c r="L377" s="81"/>
      <c r="M377" s="81"/>
      <c r="N377" s="90"/>
      <c r="O377" s="81"/>
      <c r="P377" s="81"/>
      <c r="Q377" s="81"/>
      <c r="R377" s="90"/>
      <c r="S377" s="81"/>
    </row>
    <row r="378" spans="1:19" x14ac:dyDescent="0.25">
      <c r="A378" s="81"/>
      <c r="B378" s="81"/>
      <c r="C378" s="90"/>
      <c r="D378" s="81"/>
      <c r="E378" s="81"/>
      <c r="F378" s="90"/>
      <c r="G378" s="81"/>
      <c r="H378" s="81"/>
      <c r="I378" s="81"/>
      <c r="J378" s="90"/>
      <c r="K378" s="81"/>
      <c r="L378" s="81"/>
      <c r="M378" s="81"/>
      <c r="N378" s="90"/>
      <c r="O378" s="81"/>
      <c r="P378" s="81"/>
      <c r="Q378" s="81"/>
      <c r="R378" s="90"/>
      <c r="S378" s="81"/>
    </row>
  </sheetData>
  <mergeCells count="7">
    <mergeCell ref="P1:R1"/>
    <mergeCell ref="A1:A2"/>
    <mergeCell ref="B1:B2"/>
    <mergeCell ref="C1:C2"/>
    <mergeCell ref="D1:F1"/>
    <mergeCell ref="H1:J1"/>
    <mergeCell ref="L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D19"/>
  <sheetViews>
    <sheetView topLeftCell="A3" zoomScaleNormal="115" workbookViewId="0"/>
  </sheetViews>
  <sheetFormatPr defaultRowHeight="13.2" x14ac:dyDescent="0.25"/>
  <cols>
    <col min="1" max="1" width="2.88671875" customWidth="1"/>
    <col min="2" max="2" width="14.88671875" customWidth="1"/>
    <col min="3" max="3" width="23.33203125" customWidth="1"/>
    <col min="4" max="4" width="58.33203125" customWidth="1"/>
  </cols>
  <sheetData>
    <row r="1" spans="2:4" ht="13.8" thickBot="1" x14ac:dyDescent="0.3"/>
    <row r="2" spans="2:4" ht="36" customHeight="1" thickBot="1" x14ac:dyDescent="0.3">
      <c r="B2" s="43" t="s">
        <v>36</v>
      </c>
      <c r="C2" s="130" t="s">
        <v>74</v>
      </c>
      <c r="D2" s="131"/>
    </row>
    <row r="3" spans="2:4" ht="13.8" thickBot="1" x14ac:dyDescent="0.3"/>
    <row r="4" spans="2:4" ht="46.5" customHeight="1" thickBot="1" x14ac:dyDescent="0.3">
      <c r="B4" s="44" t="s">
        <v>38</v>
      </c>
      <c r="C4" s="132" t="s">
        <v>37</v>
      </c>
      <c r="D4" s="133"/>
    </row>
    <row r="5" spans="2:4" ht="13.8" thickBot="1" x14ac:dyDescent="0.3"/>
    <row r="6" spans="2:4" ht="27.6" x14ac:dyDescent="0.25">
      <c r="B6" s="35" t="s">
        <v>9</v>
      </c>
      <c r="C6" s="36" t="s">
        <v>14</v>
      </c>
      <c r="D6" s="37" t="s">
        <v>28</v>
      </c>
    </row>
    <row r="7" spans="2:4" ht="90.6" customHeight="1" x14ac:dyDescent="0.25">
      <c r="B7" s="33" t="s">
        <v>6</v>
      </c>
      <c r="C7" s="34" t="s">
        <v>10</v>
      </c>
      <c r="D7" s="76" t="s">
        <v>49</v>
      </c>
    </row>
    <row r="8" spans="2:4" ht="58.2" customHeight="1" x14ac:dyDescent="0.25">
      <c r="B8" s="33" t="s">
        <v>29</v>
      </c>
      <c r="C8" s="34" t="s">
        <v>7</v>
      </c>
      <c r="D8" s="76" t="s">
        <v>50</v>
      </c>
    </row>
    <row r="9" spans="2:4" ht="60" customHeight="1" x14ac:dyDescent="0.25">
      <c r="B9" s="33" t="s">
        <v>29</v>
      </c>
      <c r="C9" s="34" t="s">
        <v>10</v>
      </c>
      <c r="D9" s="76" t="s">
        <v>46</v>
      </c>
    </row>
    <row r="10" spans="2:4" ht="66" x14ac:dyDescent="0.25">
      <c r="B10" s="33" t="s">
        <v>29</v>
      </c>
      <c r="C10" s="34" t="s">
        <v>13</v>
      </c>
      <c r="D10" s="76" t="s">
        <v>51</v>
      </c>
    </row>
    <row r="11" spans="2:4" ht="27" thickBot="1" x14ac:dyDescent="0.3">
      <c r="B11" s="77" t="s">
        <v>7</v>
      </c>
      <c r="C11" s="78" t="s">
        <v>7</v>
      </c>
      <c r="D11" s="79" t="s">
        <v>1095</v>
      </c>
    </row>
    <row r="19" spans="4:4" x14ac:dyDescent="0.25">
      <c r="D19" s="38"/>
    </row>
  </sheetData>
  <customSheetViews>
    <customSheetView guid="{4071DE1A-4EBE-4538-AB32-B072B5C5CBF6}" scale="115">
      <selection activeCell="D7" sqref="D7"/>
      <pageMargins left="0.7" right="0.7" top="0.75" bottom="0.75" header="0.3" footer="0.3"/>
      <pageSetup paperSize="9" orientation="portrait" r:id="rId1"/>
    </customSheetView>
    <customSheetView guid="{5E43F320-A726-4EBA-8F08-6A880F238A59}" scale="115">
      <selection activeCell="D7" sqref="D7"/>
      <pageMargins left="0.7" right="0.7" top="0.75" bottom="0.75" header="0.3" footer="0.3"/>
      <pageSetup paperSize="9" orientation="portrait" r:id="rId2"/>
    </customSheetView>
    <customSheetView guid="{2701E87D-C955-4182-909A-FC737E1B960E}">
      <pageMargins left="0.7" right="0.7" top="0.75" bottom="0.75" header="0.3" footer="0.3"/>
      <pageSetup paperSize="9" orientation="portrait" r:id="rId3"/>
    </customSheetView>
    <customSheetView guid="{99C2C1E9-BF03-4DBF-A045-00E199AF052B}">
      <pageMargins left="0.7" right="0.7" top="0.75" bottom="0.75" header="0.3" footer="0.3"/>
      <pageSetup paperSize="9" orientation="portrait" r:id="rId4"/>
    </customSheetView>
  </customSheetViews>
  <mergeCells count="2">
    <mergeCell ref="C2:D2"/>
    <mergeCell ref="C4:D4"/>
  </mergeCell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8"/>
  <sheetViews>
    <sheetView workbookViewId="0">
      <selection activeCell="C3" sqref="C3"/>
    </sheetView>
  </sheetViews>
  <sheetFormatPr defaultRowHeight="13.2" x14ac:dyDescent="0.25"/>
  <cols>
    <col min="1" max="1" width="24.88671875" customWidth="1"/>
    <col min="2" max="2" width="34.33203125" customWidth="1"/>
  </cols>
  <sheetData>
    <row r="1" spans="1:3" x14ac:dyDescent="0.25">
      <c r="A1" t="s">
        <v>13</v>
      </c>
      <c r="B1" s="19" t="s">
        <v>12</v>
      </c>
      <c r="C1" t="s">
        <v>93</v>
      </c>
    </row>
    <row r="2" spans="1:3" x14ac:dyDescent="0.25">
      <c r="A2" t="s">
        <v>10</v>
      </c>
      <c r="B2" s="19" t="s">
        <v>47</v>
      </c>
      <c r="C2" t="s">
        <v>30</v>
      </c>
    </row>
    <row r="3" spans="1:3" x14ac:dyDescent="0.25">
      <c r="A3" s="19" t="s">
        <v>7</v>
      </c>
      <c r="B3" t="s">
        <v>11</v>
      </c>
    </row>
    <row r="4" spans="1:3" x14ac:dyDescent="0.25">
      <c r="A4" s="19"/>
    </row>
    <row r="8" spans="1:3" x14ac:dyDescent="0.25">
      <c r="A8" s="19"/>
    </row>
  </sheetData>
  <customSheetViews>
    <customSheetView guid="{4071DE1A-4EBE-4538-AB32-B072B5C5CBF6}">
      <selection activeCell="A4" sqref="A4"/>
      <pageMargins left="0.7" right="0.7" top="0.75" bottom="0.75" header="0.3" footer="0.3"/>
    </customSheetView>
    <customSheetView guid="{5E43F320-A726-4EBA-8F08-6A880F238A59}">
      <selection activeCell="A4" sqref="A4"/>
      <pageMargins left="0.7" right="0.7" top="0.75" bottom="0.75" header="0.3" footer="0.3"/>
    </customSheetView>
    <customSheetView guid="{2701E87D-C955-4182-909A-FC737E1B960E}" state="hidden">
      <selection activeCell="A4" sqref="A4"/>
      <pageMargins left="0.7" right="0.7" top="0.75" bottom="0.75" header="0.3" footer="0.3"/>
    </customSheetView>
    <customSheetView guid="{72B58BF4-8BB4-4D76-9867-39185757F5CF}" state="hidden">
      <selection activeCell="A4" sqref="A4"/>
      <pageMargins left="0.7" right="0.7" top="0.75" bottom="0.75" header="0.3" footer="0.3"/>
    </customSheetView>
    <customSheetView guid="{2C746B6D-3676-4535-B200-9D7D2826F691}" state="hidden">
      <selection activeCell="A4" sqref="A4"/>
      <pageMargins left="0.7" right="0.7" top="0.75" bottom="0.75" header="0.3" footer="0.3"/>
    </customSheetView>
    <customSheetView guid="{8556B66C-D38B-41C8-9AF5-EFC19C096031}">
      <selection activeCell="A4" sqref="A4"/>
      <pageMargins left="0.7" right="0.7" top="0.75" bottom="0.75" header="0.3" footer="0.3"/>
    </customSheetView>
    <customSheetView guid="{5092B623-CB63-44B4-B924-041A5C48D312}">
      <selection activeCell="A4" sqref="A4"/>
      <pageMargins left="0.7" right="0.7" top="0.75" bottom="0.75" header="0.3" footer="0.3"/>
    </customSheetView>
    <customSheetView guid="{568A18CA-0506-4DE8-AE10-16B30A9D43C8}">
      <selection activeCell="A4" sqref="A4"/>
      <pageMargins left="0.7" right="0.7" top="0.75" bottom="0.75" header="0.3" footer="0.3"/>
    </customSheetView>
    <customSheetView guid="{D7A9B757-6517-4F13-8C7C-7B89FD07379F}">
      <selection activeCell="A4" sqref="A4"/>
      <pageMargins left="0.7" right="0.7" top="0.75" bottom="0.75" header="0.3" footer="0.3"/>
    </customSheetView>
    <customSheetView guid="{05911F65-1A47-4240-813D-F9A5790D4AA3}">
      <selection activeCell="A4" sqref="A4"/>
      <pageMargins left="0.7" right="0.7" top="0.75" bottom="0.75" header="0.3" footer="0.3"/>
    </customSheetView>
    <customSheetView guid="{ADA61189-8B64-4FEC-85A9-807383507CC4}">
      <selection activeCell="A4" sqref="A4"/>
      <pageMargins left="0.7" right="0.7" top="0.75" bottom="0.75" header="0.3" footer="0.3"/>
    </customSheetView>
    <customSheetView guid="{EBF66E73-5F74-45D2-A2F2-42054DB3B971}" state="hidden">
      <selection activeCell="A4" sqref="A4"/>
      <pageMargins left="0.7" right="0.7" top="0.75" bottom="0.75" header="0.3" footer="0.3"/>
    </customSheetView>
    <customSheetView guid="{65D49B2E-3281-42C9-9E9B-838E17FEE019}" state="hidden">
      <selection activeCell="A4" sqref="A4"/>
      <pageMargins left="0.7" right="0.7" top="0.75" bottom="0.75" header="0.3" footer="0.3"/>
    </customSheetView>
    <customSheetView guid="{72813F65-568F-4D10-ABF6-DBB6ED7F5FF1}" state="hidden">
      <selection activeCell="A4" sqref="A4"/>
      <pageMargins left="0.7" right="0.7" top="0.75" bottom="0.75" header="0.3" footer="0.3"/>
    </customSheetView>
    <customSheetView guid="{ABB84CCC-4CA4-4073-8D1A-EF76523C9819}" state="hidden">
      <selection activeCell="A4" sqref="A4"/>
      <pageMargins left="0.7" right="0.7" top="0.75" bottom="0.75" header="0.3" footer="0.3"/>
    </customSheetView>
    <customSheetView guid="{77CA808A-4AB3-48CE-9A61-4DF688782ACE}">
      <selection activeCell="A4" sqref="A4"/>
      <pageMargins left="0.7" right="0.7" top="0.75" bottom="0.75" header="0.3" footer="0.3"/>
    </customSheetView>
    <customSheetView guid="{02B2F8E2-E5CE-4CA5-8CE9-F2E63C577A1A}" state="hidden">
      <selection activeCell="A4" sqref="A4"/>
      <pageMargins left="0.7" right="0.7" top="0.75" bottom="0.75" header="0.3" footer="0.3"/>
    </customSheetView>
    <customSheetView guid="{99C2C1E9-BF03-4DBF-A045-00E199AF052B}" state="hidden">
      <selection activeCell="A4" sqref="A4"/>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History</vt:lpstr>
      <vt:lpstr>Errata list</vt:lpstr>
      <vt:lpstr>Errata to Device mapping</vt:lpstr>
      <vt:lpstr>ErrataAnalysis</vt:lpstr>
      <vt:lpstr>EPNAnalysis</vt:lpstr>
      <vt:lpstr>Help</vt:lpstr>
      <vt:lpstr>Lists</vt:lpstr>
    </vt:vector>
  </TitlesOfParts>
  <Company>Infineon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Sawant Akshay (IFIN ATV MC D SW SDE CMD)</dc:creator>
  <cp:lastModifiedBy>Gandham Mahendranadh (IFIN ATV MC D SW IS)</cp:lastModifiedBy>
  <cp:lastPrinted>2018-07-31T06:24:27Z</cp:lastPrinted>
  <dcterms:created xsi:type="dcterms:W3CDTF">2007-04-18T10:31:55Z</dcterms:created>
  <dcterms:modified xsi:type="dcterms:W3CDTF">2021-04-05T07:02:44Z</dcterms:modified>
</cp:coreProperties>
</file>