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pouriasamadi/Desktop/Self-Study/EXCEL/EXCEL-MOCHEN/"/>
    </mc:Choice>
  </mc:AlternateContent>
  <xr:revisionPtr revIDLastSave="0" documentId="13_ncr:1_{8738A3D4-C448-2E40-A8C3-E2884E128488}" xr6:coauthVersionLast="47" xr6:coauthVersionMax="47" xr10:uidLastSave="{00000000-0000-0000-0000-000000000000}"/>
  <bookViews>
    <workbookView xWindow="1200" yWindow="1100" windowWidth="29040" windowHeight="164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<sst xmlns="http://schemas.openxmlformats.org/spreadsheetml/2006/main" count="11128" uniqueCount="6221">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</sst>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2]\ * #,##0.00_);_([$€-2]\ * \(#,##0.00\);_([$€-2]\ * &quot;-&quot;??_);_(@_)"/>
    <numFmt numFmtId="168" formatCode="[$€-2]\ #,##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horizontal="center" vertical="center"/>
    </xf>
    <xf numFmtId="165" fontId="0" fillId="0" borderId="0" xfId="0" applyNumberFormat="1" applyAlignment="1">
      <alignment horizont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5">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2]\ * #,##0.00_);_([$€-2]\ * \(#,##0.00\);_([$€-2]\ * &quot;-&quot;??_);_(@_)"/>
    </dxf>
    <dxf>
      <numFmt numFmtId="167" formatCode="_([$€-2]\ * #,##0.00_);_([$€-2]\ * \(#,##0.00\);_([$€-2]\ *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s>
  <tableStyles count="2" defaultTableStyle="TableStyleMedium2" defaultPivotStyle="PivotStyleMedium9">
    <tableStyle name="Purple Slicer" pivot="0" table="0" count="6" xr9:uid="{19F25C34-FB7B-C74D-9DC6-E949C2F0C88F}">
      <tableStyleElement type="wholeTable" dxfId="1"/>
      <tableStyleElement type="headerRow" dxfId="0"/>
    </tableStyle>
    <tableStyle name="Purple Timeline Style" pivot="0" table="0" count="8" xr9:uid="{48BFFFAF-AF89-9840-8629-268F3EBE45B4}">
      <tableStyleElement type="wholeTable" dxfId="14"/>
      <tableStyleElement type="headerRow" dxfId="13"/>
    </tableStyle>
  </tableStyles>
  <colors>
    <mruColors>
      <color rgb="FF3C66B0"/>
      <color rgb="FF07739F"/>
      <color rgb="FF5C91FE"/>
      <color rgb="FF3C1464"/>
      <color rgb="FFE157E8"/>
      <color rgb="FFFF00FE"/>
      <color rgb="FFE4B0ED"/>
      <color rgb="FFED7D31"/>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Dark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12"/>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D55-1A4D-ACCC-18CB27632A30}"/>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D55-1A4D-ACCC-18CB27632A30}"/>
            </c:ext>
          </c:extLst>
        </c:ser>
        <c:ser>
          <c:idx val="2"/>
          <c:order val="2"/>
          <c:tx>
            <c:strRef>
              <c:f>TotalSales!$E$3:$E$4</c:f>
              <c:strCache>
                <c:ptCount val="1"/>
                <c:pt idx="0">
                  <c:v>Liberica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D55-1A4D-ACCC-18CB27632A3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D55-1A4D-ACCC-18CB27632A30}"/>
            </c:ext>
          </c:extLst>
        </c:ser>
        <c:dLbls>
          <c:showLegendKey val="0"/>
          <c:showVal val="0"/>
          <c:showCatName val="0"/>
          <c:showSerName val="0"/>
          <c:showPercent val="0"/>
          <c:showBubbleSize val="0"/>
        </c:dLbls>
        <c:smooth val="0"/>
        <c:axId val="1767473776"/>
        <c:axId val="1767038496"/>
      </c:lineChart>
      <c:catAx>
        <c:axId val="17674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67038496"/>
        <c:crosses val="autoZero"/>
        <c:auto val="1"/>
        <c:lblAlgn val="ctr"/>
        <c:lblOffset val="100"/>
        <c:noMultiLvlLbl val="0"/>
      </c:catAx>
      <c:valAx>
        <c:axId val="176703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t>EURO</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6747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BA4-D54B-8B24-0CEA9FA768E7}"/>
            </c:ext>
          </c:extLst>
        </c:ser>
        <c:dLbls>
          <c:dLblPos val="outEnd"/>
          <c:showLegendKey val="0"/>
          <c:showVal val="1"/>
          <c:showCatName val="0"/>
          <c:showSerName val="0"/>
          <c:showPercent val="0"/>
          <c:showBubbleSize val="0"/>
        </c:dLbls>
        <c:gapWidth val="182"/>
        <c:axId val="523509615"/>
        <c:axId val="660943103"/>
      </c:barChart>
      <c:catAx>
        <c:axId val="523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0943103"/>
        <c:crosses val="autoZero"/>
        <c:auto val="1"/>
        <c:lblAlgn val="ctr"/>
        <c:lblOffset val="100"/>
        <c:noMultiLvlLbl val="0"/>
      </c:catAx>
      <c:valAx>
        <c:axId val="660943103"/>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3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FA-F040-BBE2-1DC2AD90658A}"/>
            </c:ext>
          </c:extLst>
        </c:ser>
        <c:dLbls>
          <c:dLblPos val="outEnd"/>
          <c:showLegendKey val="0"/>
          <c:showVal val="1"/>
          <c:showCatName val="0"/>
          <c:showSerName val="0"/>
          <c:showPercent val="0"/>
          <c:showBubbleSize val="0"/>
        </c:dLbls>
        <c:gapWidth val="182"/>
        <c:axId val="523509615"/>
        <c:axId val="660943103"/>
      </c:barChart>
      <c:catAx>
        <c:axId val="523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0943103"/>
        <c:crosses val="autoZero"/>
        <c:auto val="1"/>
        <c:lblAlgn val="ctr"/>
        <c:lblOffset val="100"/>
        <c:noMultiLvlLbl val="0"/>
      </c:catAx>
      <c:valAx>
        <c:axId val="660943103"/>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3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FA-F040-BBE2-1DC2AD90658A}"/>
            </c:ext>
          </c:extLst>
        </c:ser>
        <c:dLbls>
          <c:dLblPos val="outEnd"/>
          <c:showLegendKey val="0"/>
          <c:showVal val="1"/>
          <c:showCatName val="0"/>
          <c:showSerName val="0"/>
          <c:showPercent val="0"/>
          <c:showBubbleSize val="0"/>
        </c:dLbls>
        <c:gapWidth val="182"/>
        <c:axId val="523509615"/>
        <c:axId val="660943103"/>
      </c:barChart>
      <c:catAx>
        <c:axId val="523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0943103"/>
        <c:crosses val="autoZero"/>
        <c:auto val="1"/>
        <c:lblAlgn val="ctr"/>
        <c:lblOffset val="100"/>
        <c:noMultiLvlLbl val="0"/>
      </c:catAx>
      <c:valAx>
        <c:axId val="660943103"/>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3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9BA4-D54B-8B24-0CEA9FA768E7}"/>
            </c:ext>
          </c:extLst>
        </c:ser>
        <c:dLbls>
          <c:dLblPos val="outEnd"/>
          <c:showLegendKey val="0"/>
          <c:showVal val="1"/>
          <c:showCatName val="0"/>
          <c:showSerName val="0"/>
          <c:showPercent val="0"/>
          <c:showBubbleSize val="0"/>
        </c:dLbls>
        <c:gapWidth val="182"/>
        <c:axId val="523509615"/>
        <c:axId val="660943103"/>
      </c:barChart>
      <c:catAx>
        <c:axId val="523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0943103"/>
        <c:crosses val="autoZero"/>
        <c:auto val="1"/>
        <c:lblAlgn val="ctr"/>
        <c:lblOffset val="100"/>
        <c:noMultiLvlLbl val="0"/>
      </c:catAx>
      <c:valAx>
        <c:axId val="660943103"/>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3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9057-3549-A54B-E6BE4DE5676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9057-3549-A54B-E6BE4DE5676D}"/>
            </c:ext>
          </c:extLst>
        </c:ser>
        <c:ser>
          <c:idx val="2"/>
          <c:order val="2"/>
          <c:tx>
            <c:strRef>
              <c:f>TotalSales!$E$3:$E$4</c:f>
              <c:strCache>
                <c:ptCount val="1"/>
                <c:pt idx="0">
                  <c:v>Liberica</c:v>
                </c:pt>
              </c:strCache>
            </c:strRef>
          </c:tx>
          <c:spPr>
            <a:ln w="28575" cap="rnd">
              <a:solidFill>
                <a:schemeClr val="tx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9057-3549-A54B-E6BE4DE5676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9057-3549-A54B-E6BE4DE5676D}"/>
            </c:ext>
          </c:extLst>
        </c:ser>
        <c:dLbls>
          <c:showLegendKey val="0"/>
          <c:showVal val="0"/>
          <c:showCatName val="0"/>
          <c:showSerName val="0"/>
          <c:showPercent val="0"/>
          <c:showBubbleSize val="0"/>
        </c:dLbls>
        <c:smooth val="0"/>
        <c:axId val="1767473776"/>
        <c:axId val="1767038496"/>
      </c:lineChart>
      <c:catAx>
        <c:axId val="1767473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67038496"/>
        <c:crosses val="autoZero"/>
        <c:auto val="1"/>
        <c:lblAlgn val="ctr"/>
        <c:lblOffset val="100"/>
        <c:noMultiLvlLbl val="0"/>
      </c:catAx>
      <c:valAx>
        <c:axId val="176703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r>
                  <a:rPr lang="en-US" b="1"/>
                  <a:t>EURO</a:t>
                </a:r>
              </a:p>
            </c:rich>
          </c:tx>
          <c:overlay val="0"/>
          <c:spPr>
            <a:noFill/>
            <a:ln>
              <a:noFill/>
            </a:ln>
            <a:effectLst/>
          </c:spPr>
          <c:txPr>
            <a:bodyPr rot="-5400000" spcFirstLastPara="1" vertOverflow="ellipsis" vert="horz" wrap="square" anchor="ctr" anchorCtr="1"/>
            <a:lstStyle/>
            <a:p>
              <a:pPr>
                <a:defRPr sz="1000" b="1" i="0" u="none" strike="noStrike" kern="1200" baseline="0">
                  <a:solidFill>
                    <a:srgbClr val="7030A0"/>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767473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[$€-2]\ #,##0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E43-4D4D-8D66-F4F8338266DA}"/>
            </c:ext>
          </c:extLst>
        </c:ser>
        <c:dLbls>
          <c:dLblPos val="outEnd"/>
          <c:showLegendKey val="0"/>
          <c:showVal val="1"/>
          <c:showCatName val="0"/>
          <c:showSerName val="0"/>
          <c:showPercent val="0"/>
          <c:showBubbleSize val="0"/>
        </c:dLbls>
        <c:gapWidth val="182"/>
        <c:axId val="523509615"/>
        <c:axId val="660943103"/>
      </c:barChart>
      <c:catAx>
        <c:axId val="523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0943103"/>
        <c:crosses val="autoZero"/>
        <c:auto val="1"/>
        <c:lblAlgn val="ctr"/>
        <c:lblOffset val="100"/>
        <c:noMultiLvlLbl val="0"/>
      </c:catAx>
      <c:valAx>
        <c:axId val="660943103"/>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3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[$€-2]\ #,##0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5ED2-4C4B-8099-C1B8D7341E08}"/>
            </c:ext>
          </c:extLst>
        </c:ser>
        <c:dLbls>
          <c:dLblPos val="outEnd"/>
          <c:showLegendKey val="0"/>
          <c:showVal val="1"/>
          <c:showCatName val="0"/>
          <c:showSerName val="0"/>
          <c:showPercent val="0"/>
          <c:showBubbleSize val="0"/>
        </c:dLbls>
        <c:gapWidth val="182"/>
        <c:axId val="523509615"/>
        <c:axId val="660943103"/>
      </c:barChart>
      <c:catAx>
        <c:axId val="523509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60943103"/>
        <c:crosses val="autoZero"/>
        <c:auto val="1"/>
        <c:lblAlgn val="ctr"/>
        <c:lblOffset val="100"/>
        <c:noMultiLvlLbl val="0"/>
      </c:catAx>
      <c:valAx>
        <c:axId val="660943103"/>
        <c:scaling>
          <c:orientation val="minMax"/>
        </c:scaling>
        <c:delete val="0"/>
        <c:axPos val="b"/>
        <c:majorGridlines>
          <c:spPr>
            <a:ln w="9525" cap="flat" cmpd="sng" algn="ctr">
              <a:solidFill>
                <a:schemeClr val="tx1">
                  <a:lumMod val="15000"/>
                  <a:lumOff val="85000"/>
                </a:schemeClr>
              </a:solidFill>
              <a:round/>
            </a:ln>
            <a:effectLst/>
          </c:spPr>
        </c:majorGridlines>
        <c:numFmt formatCode="[$€-2]\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23509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B0ED"/>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17929</xdr:colOff>
      <xdr:row>0</xdr:row>
      <xdr:rowOff>50800</xdr:rowOff>
    </xdr:from>
    <xdr:to>
      <xdr:col>26</xdr:col>
      <xdr:colOff>0</xdr:colOff>
      <xdr:row>5</xdr:row>
      <xdr:rowOff>0</xdr:rowOff>
    </xdr:to>
    <xdr:sp macro="" textlink="">
      <xdr:nvSpPr>
        <xdr:cNvPr id="8" name="Rectangle 7">
          <a:extLst>
            <a:ext uri="{FF2B5EF4-FFF2-40B4-BE49-F238E27FC236}">
              <a16:creationId xmlns:a16="http://schemas.microsoft.com/office/drawing/2014/main" id="{B22E7651-A545-0D41-ADE9-A47B2737B466}"/>
            </a:ext>
          </a:extLst>
        </xdr:cNvPr>
        <xdr:cNvSpPr/>
      </xdr:nvSpPr>
      <xdr:spPr>
        <a:xfrm>
          <a:off x="152400" y="50800"/>
          <a:ext cx="20526188" cy="785906"/>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16</xdr:row>
      <xdr:rowOff>0</xdr:rowOff>
    </xdr:from>
    <xdr:to>
      <xdr:col>16</xdr:col>
      <xdr:colOff>0</xdr:colOff>
      <xdr:row>45</xdr:row>
      <xdr:rowOff>177800</xdr:rowOff>
    </xdr:to>
    <xdr:graphicFrame macro="">
      <xdr:nvGraphicFramePr>
        <xdr:cNvPr id="14" name="Chart 13">
          <a:extLst>
            <a:ext uri="{FF2B5EF4-FFF2-40B4-BE49-F238E27FC236}">
              <a16:creationId xmlns:a16="http://schemas.microsoft.com/office/drawing/2014/main" id="{51BE78D8-F266-704A-BD8E-0FBD526F4B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130333</xdr:colOff>
      <xdr:row>5</xdr:row>
      <xdr:rowOff>61932</xdr:rowOff>
    </xdr:from>
    <xdr:to>
      <xdr:col>16</xdr:col>
      <xdr:colOff>0</xdr:colOff>
      <xdr:row>14</xdr:row>
      <xdr:rowOff>167472</xdr:rowOff>
    </xdr:to>
    <mc:AlternateContent xmlns:mc="http://schemas.openxmlformats.org/markup-compatibility/2006">
      <mc:Choice xmlns:tsle="http://schemas.microsoft.com/office/drawing/2012/timeslicer" Requires="tsle">
        <xdr:graphicFrame macro="">
          <xdr:nvGraphicFramePr>
            <xdr:cNvPr id="15" name="Order Date 1">
              <a:extLst>
                <a:ext uri="{FF2B5EF4-FFF2-40B4-BE49-F238E27FC236}">
                  <a16:creationId xmlns:a16="http://schemas.microsoft.com/office/drawing/2014/main" id="{68ACB395-96DE-964B-B776-1A83F9A5E648}"/>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0333" y="930879"/>
              <a:ext cx="12369141" cy="177659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21</xdr:col>
      <xdr:colOff>494513</xdr:colOff>
      <xdr:row>10</xdr:row>
      <xdr:rowOff>29486</xdr:rowOff>
    </xdr:from>
    <xdr:to>
      <xdr:col>26</xdr:col>
      <xdr:colOff>5451</xdr:colOff>
      <xdr:row>14</xdr:row>
      <xdr:rowOff>163772</xdr:rowOff>
    </xdr:to>
    <mc:AlternateContent xmlns:mc="http://schemas.openxmlformats.org/markup-compatibility/2006">
      <mc:Choice xmlns:a14="http://schemas.microsoft.com/office/drawing/2010/main" Requires="a14">
        <xdr:graphicFrame macro="">
          <xdr:nvGraphicFramePr>
            <xdr:cNvPr id="16" name="Size 1">
              <a:extLst>
                <a:ext uri="{FF2B5EF4-FFF2-40B4-BE49-F238E27FC236}">
                  <a16:creationId xmlns:a16="http://schemas.microsoft.com/office/drawing/2014/main" id="{89057F71-33FD-D54B-8B6E-17BFCFD97DB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6425215" y="1767381"/>
              <a:ext cx="3632868" cy="9363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xdr:colOff>
      <xdr:row>6</xdr:row>
      <xdr:rowOff>0</xdr:rowOff>
    </xdr:from>
    <xdr:to>
      <xdr:col>26</xdr:col>
      <xdr:colOff>4465</xdr:colOff>
      <xdr:row>10</xdr:row>
      <xdr:rowOff>6365</xdr:rowOff>
    </xdr:to>
    <mc:AlternateContent xmlns:mc="http://schemas.openxmlformats.org/markup-compatibility/2006">
      <mc:Choice xmlns:a14="http://schemas.microsoft.com/office/drawing/2010/main" Requires="a14">
        <xdr:graphicFrame macro="">
          <xdr:nvGraphicFramePr>
            <xdr:cNvPr id="17" name="Roast Type Name 1">
              <a:extLst>
                <a:ext uri="{FF2B5EF4-FFF2-40B4-BE49-F238E27FC236}">
                  <a16:creationId xmlns:a16="http://schemas.microsoft.com/office/drawing/2014/main" id="{420EF384-5020-A347-B378-492FD555231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633159" y="935789"/>
              <a:ext cx="7423938" cy="80847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6801</xdr:colOff>
      <xdr:row>10</xdr:row>
      <xdr:rowOff>20420</xdr:rowOff>
    </xdr:from>
    <xdr:to>
      <xdr:col>21</xdr:col>
      <xdr:colOff>427078</xdr:colOff>
      <xdr:row>14</xdr:row>
      <xdr:rowOff>171077</xdr:rowOff>
    </xdr:to>
    <mc:AlternateContent xmlns:mc="http://schemas.openxmlformats.org/markup-compatibility/2006">
      <mc:Choice xmlns:a14="http://schemas.microsoft.com/office/drawing/2010/main" Requires="a14">
        <xdr:graphicFrame macro="">
          <xdr:nvGraphicFramePr>
            <xdr:cNvPr id="18" name="Loyalty Card 1">
              <a:extLst>
                <a:ext uri="{FF2B5EF4-FFF2-40B4-BE49-F238E27FC236}">
                  <a16:creationId xmlns:a16="http://schemas.microsoft.com/office/drawing/2014/main" id="{62BB392D-B123-3247-AC90-49E58235D4B5}"/>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2639959" y="1758315"/>
              <a:ext cx="3717821" cy="952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809064</xdr:colOff>
      <xdr:row>31</xdr:row>
      <xdr:rowOff>26148</xdr:rowOff>
    </xdr:from>
    <xdr:to>
      <xdr:col>25</xdr:col>
      <xdr:colOff>820615</xdr:colOff>
      <xdr:row>46</xdr:row>
      <xdr:rowOff>0</xdr:rowOff>
    </xdr:to>
    <xdr:graphicFrame macro="">
      <xdr:nvGraphicFramePr>
        <xdr:cNvPr id="19" name="Chart 18">
          <a:extLst>
            <a:ext uri="{FF2B5EF4-FFF2-40B4-BE49-F238E27FC236}">
              <a16:creationId xmlns:a16="http://schemas.microsoft.com/office/drawing/2014/main" id="{EC1C9F0D-4AA9-6442-BE1E-304A1D54CD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808566</xdr:colOff>
      <xdr:row>16</xdr:row>
      <xdr:rowOff>33396</xdr:rowOff>
    </xdr:from>
    <xdr:to>
      <xdr:col>26</xdr:col>
      <xdr:colOff>0</xdr:colOff>
      <xdr:row>30</xdr:row>
      <xdr:rowOff>57302</xdr:rowOff>
    </xdr:to>
    <xdr:graphicFrame macro="">
      <xdr:nvGraphicFramePr>
        <xdr:cNvPr id="20" name="Chart 19">
          <a:extLst>
            <a:ext uri="{FF2B5EF4-FFF2-40B4-BE49-F238E27FC236}">
              <a16:creationId xmlns:a16="http://schemas.microsoft.com/office/drawing/2014/main" id="{441EAC1C-CCF5-A045-8291-8E958869B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0</xdr:colOff>
      <xdr:row>16</xdr:row>
      <xdr:rowOff>0</xdr:rowOff>
    </xdr:from>
    <xdr:to>
      <xdr:col>26</xdr:col>
      <xdr:colOff>6964</xdr:colOff>
      <xdr:row>30</xdr:row>
      <xdr:rowOff>23906</xdr:rowOff>
    </xdr:to>
    <xdr:graphicFrame macro="">
      <xdr:nvGraphicFramePr>
        <xdr:cNvPr id="27" name="Chart 26">
          <a:extLst>
            <a:ext uri="{FF2B5EF4-FFF2-40B4-BE49-F238E27FC236}">
              <a16:creationId xmlns:a16="http://schemas.microsoft.com/office/drawing/2014/main" id="{0C34B1F0-9081-649A-5A63-9A0544C67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0</xdr:colOff>
      <xdr:row>31</xdr:row>
      <xdr:rowOff>0</xdr:rowOff>
    </xdr:from>
    <xdr:to>
      <xdr:col>25</xdr:col>
      <xdr:colOff>827081</xdr:colOff>
      <xdr:row>45</xdr:row>
      <xdr:rowOff>163759</xdr:rowOff>
    </xdr:to>
    <xdr:graphicFrame macro="">
      <xdr:nvGraphicFramePr>
        <xdr:cNvPr id="28" name="Chart 27">
          <a:extLst>
            <a:ext uri="{FF2B5EF4-FFF2-40B4-BE49-F238E27FC236}">
              <a16:creationId xmlns:a16="http://schemas.microsoft.com/office/drawing/2014/main" id="{B7282AE2-42E4-87D2-7D30-C1279CF38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292100</xdr:colOff>
      <xdr:row>12</xdr:row>
      <xdr:rowOff>44450</xdr:rowOff>
    </xdr:from>
    <xdr:to>
      <xdr:col>15</xdr:col>
      <xdr:colOff>304800</xdr:colOff>
      <xdr:row>34</xdr:row>
      <xdr:rowOff>38100</xdr:rowOff>
    </xdr:to>
    <xdr:graphicFrame macro="">
      <xdr:nvGraphicFramePr>
        <xdr:cNvPr id="3" name="Chart 2">
          <a:extLst>
            <a:ext uri="{FF2B5EF4-FFF2-40B4-BE49-F238E27FC236}">
              <a16:creationId xmlns:a16="http://schemas.microsoft.com/office/drawing/2014/main" id="{AD6890B5-D3B3-D649-51F7-2960E67BC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279400</xdr:colOff>
      <xdr:row>2</xdr:row>
      <xdr:rowOff>38100</xdr:rowOff>
    </xdr:from>
    <xdr:to>
      <xdr:col>15</xdr:col>
      <xdr:colOff>266700</xdr:colOff>
      <xdr:row>9</xdr:row>
      <xdr:rowOff>25400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248A20F0-660A-96DC-DAD1-1DDD9229486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664200" y="419100"/>
              <a:ext cx="7416800" cy="13208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533400</xdr:colOff>
      <xdr:row>21</xdr:row>
      <xdr:rowOff>152401</xdr:rowOff>
    </xdr:from>
    <xdr:to>
      <xdr:col>17</xdr:col>
      <xdr:colOff>711200</xdr:colOff>
      <xdr:row>26</xdr:row>
      <xdr:rowOff>114301</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1B4FFCDF-589B-A67A-8BDF-2791D0ECEE2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347700" y="4152901"/>
              <a:ext cx="182880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419100</xdr:colOff>
      <xdr:row>17</xdr:row>
      <xdr:rowOff>76201</xdr:rowOff>
    </xdr:from>
    <xdr:to>
      <xdr:col>20</xdr:col>
      <xdr:colOff>419100</xdr:colOff>
      <xdr:row>21</xdr:row>
      <xdr:rowOff>38101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365C22F8-7899-8068-31BC-C6B55491E5D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3233400" y="3314701"/>
              <a:ext cx="41275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12</xdr:row>
      <xdr:rowOff>1</xdr:rowOff>
    </xdr:from>
    <xdr:to>
      <xdr:col>17</xdr:col>
      <xdr:colOff>558800</xdr:colOff>
      <xdr:row>16</xdr:row>
      <xdr:rowOff>165101</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07323177-5CD6-7D8C-233D-677C2FCEB2D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195300" y="2286001"/>
              <a:ext cx="1828800" cy="92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xdr:colOff>
      <xdr:row>12</xdr:row>
      <xdr:rowOff>57150</xdr:rowOff>
    </xdr:from>
    <xdr:to>
      <xdr:col>12</xdr:col>
      <xdr:colOff>482600</xdr:colOff>
      <xdr:row>26</xdr:row>
      <xdr:rowOff>133350</xdr:rowOff>
    </xdr:to>
    <xdr:graphicFrame macro="">
      <xdr:nvGraphicFramePr>
        <xdr:cNvPr id="7" name="Chart 6">
          <a:extLst>
            <a:ext uri="{FF2B5EF4-FFF2-40B4-BE49-F238E27FC236}">
              <a16:creationId xmlns:a16="http://schemas.microsoft.com/office/drawing/2014/main" id="{B01BA679-0691-12B1-94C5-64E5ADD60D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38100</xdr:colOff>
      <xdr:row>12</xdr:row>
      <xdr:rowOff>57150</xdr:rowOff>
    </xdr:from>
    <xdr:to>
      <xdr:col>12</xdr:col>
      <xdr:colOff>482600</xdr:colOff>
      <xdr:row>26</xdr:row>
      <xdr:rowOff>133350</xdr:rowOff>
    </xdr:to>
    <xdr:graphicFrame macro="">
      <xdr:nvGraphicFramePr>
        <xdr:cNvPr id="2" name="Chart 1">
          <a:extLst>
            <a:ext uri="{FF2B5EF4-FFF2-40B4-BE49-F238E27FC236}">
              <a16:creationId xmlns:a16="http://schemas.microsoft.com/office/drawing/2014/main" id="{65990FED-43EE-2844-80FB-27B63311B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ouria Samadi" refreshedDate="45598.659056481483" createdVersion="8" refreshedVersion="8" minRefreshableVersion="3" recordCount="1000" xr:uid="{7EEA8374-056F-C04F-9AD9-EE61D0C93A9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2/19"/>
          <s v="2019"/>
          <s v="2020"/>
          <s v="2021"/>
          <s v="2022"/>
          <s v="&gt;8/20/22"/>
        </groupItems>
      </fieldGroup>
    </cacheField>
  </cacheFields>
  <extLst>
    <ext xmlns:x14="http://schemas.microsoft.com/office/spreadsheetml/2009/9/main" uri="{725AE2AE-9491-48be-B2B4-4EB974FC3084}">
      <x14:pivotCacheDefinition pivotCacheId="15046069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C6DE4F-AD49-DD49-9F27-36B53B1E956A}" name="TotalSales" cacheId="2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0C6A226-BF43-E342-860A-C6DFB584B367}"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7">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1"/>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12"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008989-BAE8-DB46-8927-019D35C4A272}" name="TotalSales" cacheId="2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6">
    <chartFormat chart="8"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D891E3-CB50-E743-A7AE-23104D655D2A}" sourceName="Roast Type Name">
  <pivotTables>
    <pivotTable tabId="18" name="TotalSales"/>
    <pivotTable tabId="19" name="TotalSales"/>
    <pivotTable tabId="20" name="TotalSales"/>
  </pivotTables>
  <data>
    <tabular pivotCacheId="150460690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3936606-DF0F-CA46-BB06-90DB97CB8B5C}" sourceName="Size">
  <pivotTables>
    <pivotTable tabId="18" name="TotalSales"/>
    <pivotTable tabId="19" name="TotalSales"/>
    <pivotTable tabId="20" name="TotalSales"/>
  </pivotTables>
  <data>
    <tabular pivotCacheId="150460690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4E2F946-A0A8-FD4C-BC3D-EA140566C718}" sourceName="Loyalty Card">
  <pivotTables>
    <pivotTable tabId="18" name="TotalSales"/>
    <pivotTable tabId="19" name="TotalSales"/>
    <pivotTable tabId="20" name="TotalSales"/>
  </pivotTables>
  <data>
    <tabular pivotCacheId="150460690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52DBDC82-80A8-0049-8514-6396845CECA2}" cache="Slicer_Roast_Type_Name" caption="Roast Type Name" columnCount="3" style="Purple Slicer" rowHeight="230716"/>
  <slicer name="Size 1" xr10:uid="{2AA3D69D-D493-FA42-9342-6CC8C11DD145}" cache="Slicer_Size" caption="Size" columnCount="2" style="Purple Slicer" rowHeight="230716"/>
  <slicer name="Loyalty Card 1" xr10:uid="{FD984162-8EEC-0049-B132-F24EB071086F}" cache="Slicer_Loyalty_Card" caption="Loyalty Card" style="Purple Slicer"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28EB6B8A-0B28-AB4D-A315-1080CF4566DF}" cache="Slicer_Roast_Type_Name" caption="Roast Type Name" columnCount="3" style="Purple Slicer" rowHeight="230716"/>
  <slicer name="Size" xr10:uid="{19BFA7E9-EA78-9143-AB4F-A48813495B05}" cache="Slicer_Size" caption="Size" columnCount="2" style="Purple Slicer" rowHeight="230716"/>
  <slicer name="Loyalty Card" xr10:uid="{A0371456-49FC-D246-8D22-5605DAC77A1C}" cache="Slicer_Loyalty_Card" caption="Loyalty Card" style="Purple Slicer"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6F29126-D483-0B4B-9C2E-3B53B5D5E16A}" name="Orders" displayName="Orders" ref="A1:P1001" totalsRowShown="0">
  <autoFilter ref="A1:P1001" xr:uid="{46F29126-D483-0B4B-9C2E-3B53B5D5E16A}"/>
  <tableColumns count="16">
    <tableColumn id="1" xr3:uid="{EFD62D4F-A57F-B249-B8EE-382900C8AADE}" name="Order ID" dataDxfId="12"/>
    <tableColumn id="2" xr3:uid="{236B865F-7B10-8245-8B2A-BDA2D1C64F61}" name="Order Date" dataDxfId="11"/>
    <tableColumn id="3" xr3:uid="{0B6C799D-8098-9C4F-A5E2-8FAEDE4CBFB2}" name="Customer ID" dataDxfId="10"/>
    <tableColumn id="4" xr3:uid="{F5C403D2-836C-1649-9F76-4C784479B332}" name="Product ID"/>
    <tableColumn id="5" xr3:uid="{A7F4E611-076B-F64A-A5BB-47ABC6FCC3BD}" name="Quantity" dataDxfId="9"/>
    <tableColumn id="6" xr3:uid="{0139A2CB-C874-AC4E-BB62-281A5C6341DB}" name="Customer Name" dataDxfId="8">
      <calculatedColumnFormula>_xlfn.XLOOKUP(C2,customers!$A$1:$A$1001,customers!$B$1:$B$1001,,0)</calculatedColumnFormula>
    </tableColumn>
    <tableColumn id="7" xr3:uid="{A94C768B-496C-C44E-9CCB-BFCB6220ABEC}" name="Email" dataDxfId="7">
      <calculatedColumnFormula>IF(_xlfn.XLOOKUP(C2,customers!$A$1:$A$1001,customers!$C$1:$C$1001,,0)=0,"",_xlfn.XLOOKUP(C2,customers!$A$1:$A$1001,customers!$C$1:$C$1001,,0))</calculatedColumnFormula>
    </tableColumn>
    <tableColumn id="8" xr3:uid="{4507D96F-F0A0-6049-921B-FCB954AFE959}" name="Country" dataDxfId="6">
      <calculatedColumnFormula>_xlfn.XLOOKUP(C2,customers!$A$1:$A$1001,customers!$G$1:$G$1001,,0)</calculatedColumnFormula>
    </tableColumn>
    <tableColumn id="9" xr3:uid="{54C24723-D873-9B42-A187-DB7095DFC941}" name="Coffee Type">
      <calculatedColumnFormula>INDEX(products!$A$1:$G$49,MATCH(orders!$D2,products!$A$1:$A$49,0),MATCH(orders!I$1,products!$A$1:$G$1,0))</calculatedColumnFormula>
    </tableColumn>
    <tableColumn id="10" xr3:uid="{070847FB-BBD9-CA46-9B81-3FCE5672B042}" name="Roast Type">
      <calculatedColumnFormula>INDEX(products!$A$1:$G$49,MATCH(orders!$D2,products!$A$1:$A$49,0),MATCH(orders!J$1,products!$A$1:$G$1,0))</calculatedColumnFormula>
    </tableColumn>
    <tableColumn id="11" xr3:uid="{2A468013-B2A9-B24F-A93A-25BA14FDD093}" name="Size" dataDxfId="5">
      <calculatedColumnFormula>INDEX(products!$A$1:$G$49,MATCH(orders!$D2,products!$A$1:$A$49,0),MATCH(orders!K$1,products!$A$1:$G$1,0))</calculatedColumnFormula>
    </tableColumn>
    <tableColumn id="12" xr3:uid="{C2F4FD9D-1AA2-A640-9332-CEB2ED0420E9}" name="Unit Price" dataDxfId="4">
      <calculatedColumnFormula>INDEX(products!$A$1:$G$49,MATCH(orders!$D2,products!$A$1:$A$49,0),MATCH(orders!L$1,products!$A$1:$G$1,0))</calculatedColumnFormula>
    </tableColumn>
    <tableColumn id="13" xr3:uid="{A2B8C390-C4FD-D547-9A91-8D139A63AAF8}" name="Sales" dataDxfId="3">
      <calculatedColumnFormula>L2*E2</calculatedColumnFormula>
    </tableColumn>
    <tableColumn id="14" xr3:uid="{A7F67C06-B745-8C4B-9D58-DB0F92D2EB80}" name="Coffee Type Name">
      <calculatedColumnFormula>IF(I2="Rob","Robusta",IF(I2="Exc","Excelsa",IF(I2="Ara","Arabica",IF(I2="Lib","Liberica",""))))</calculatedColumnFormula>
    </tableColumn>
    <tableColumn id="15" xr3:uid="{A9933ABE-D65C-F04F-A7B8-622DB7B5E580}" name="Roast Type Name">
      <calculatedColumnFormula>IF(J2="M","Medium",IF(J2="L","Light",IF(J2="D","Dark","")))</calculatedColumnFormula>
    </tableColumn>
    <tableColumn id="17" xr3:uid="{A8EEF46A-C0B1-C641-AFA9-DA11976A5064}" name="Loyalty Card" dataDxfId="2">
      <calculatedColumnFormula>_xlfn.XLOOKUP(Orders[[#This Row],[Customer ID]],customers!$A$1:$A$1001,customers!$I$1:$I$1001,,0)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401C431-AB1F-5B4D-A7B6-DF9480B3DBB6}" sourceName="Order Date">
  <pivotTables>
    <pivotTable tabId="18" name="TotalSales"/>
  </pivotTables>
  <state minimalRefreshVersion="6" lastRefreshVersion="6" pivotCacheId="150460690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7AB1DD0-A282-BD47-8DBD-B37E43D5CAAF}"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788C4D5-5777-3347-BAB6-9FFD034A1DE5}"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714F0-18F3-DF43-A683-581B55592578}">
  <dimension ref="A1:A31"/>
  <sheetViews>
    <sheetView showGridLines="0" tabSelected="1" zoomScale="57" zoomScaleNormal="85" workbookViewId="0">
      <selection activeCell="L51" sqref="L51"/>
    </sheetView>
  </sheetViews>
  <sheetFormatPr baseColWidth="10" defaultRowHeight="15" x14ac:dyDescent="0.2"/>
  <cols>
    <col min="1" max="1" width="1.83203125" customWidth="1"/>
    <col min="17" max="17" width="1.83203125" customWidth="1"/>
  </cols>
  <sheetData>
    <row r="1" ht="5" customHeight="1" x14ac:dyDescent="0.2"/>
    <row r="6" ht="5" customHeight="1" x14ac:dyDescent="0.2"/>
    <row r="16" ht="5" customHeight="1" x14ac:dyDescent="0.2"/>
    <row r="31" ht="1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8908B-2FD2-A84A-8BF3-0F67C8278D9C}">
  <dimension ref="A3:F48"/>
  <sheetViews>
    <sheetView workbookViewId="0">
      <selection activeCell="Q10" sqref="Q10"/>
    </sheetView>
  </sheetViews>
  <sheetFormatPr baseColWidth="10" defaultRowHeight="15" x14ac:dyDescent="0.2"/>
  <cols>
    <col min="1" max="1" width="12.1640625" bestFit="1" customWidth="1"/>
    <col min="2" max="2" width="19.6640625" bestFit="1" customWidth="1"/>
    <col min="3" max="3" width="17.5" bestFit="1" customWidth="1"/>
    <col min="4" max="4" width="6.6640625" bestFit="1" customWidth="1"/>
    <col min="5" max="6" width="7.33203125" bestFit="1" customWidth="1"/>
  </cols>
  <sheetData>
    <row r="3" spans="1:6" x14ac:dyDescent="0.2">
      <c r="A3" s="9" t="s">
        <v>6220</v>
      </c>
      <c r="C3" s="9" t="s">
        <v>6196</v>
      </c>
    </row>
    <row r="4" spans="1:6" x14ac:dyDescent="0.2">
      <c r="A4" s="9" t="s">
        <v>6214</v>
      </c>
      <c r="B4" s="9" t="s">
        <v>6215</v>
      </c>
      <c r="C4" t="s">
        <v>6216</v>
      </c>
      <c r="D4" t="s">
        <v>6217</v>
      </c>
      <c r="E4" t="s">
        <v>6218</v>
      </c>
      <c r="F4" t="s">
        <v>6219</v>
      </c>
    </row>
    <row r="5" spans="1:6" x14ac:dyDescent="0.2">
      <c r="A5" t="s">
        <v>6198</v>
      </c>
      <c r="B5" t="s">
        <v>6202</v>
      </c>
      <c r="C5" s="10">
        <v>186.85499999999999</v>
      </c>
      <c r="D5" s="10">
        <v>305.97000000000003</v>
      </c>
      <c r="E5" s="10">
        <v>213.15999999999997</v>
      </c>
      <c r="F5" s="10">
        <v>123</v>
      </c>
    </row>
    <row r="6" spans="1:6" x14ac:dyDescent="0.2">
      <c r="B6" t="s">
        <v>6203</v>
      </c>
      <c r="C6" s="10">
        <v>251.96499999999997</v>
      </c>
      <c r="D6" s="10">
        <v>129.46</v>
      </c>
      <c r="E6" s="10">
        <v>434.03999999999996</v>
      </c>
      <c r="F6" s="10">
        <v>171.93999999999997</v>
      </c>
    </row>
    <row r="7" spans="1:6" x14ac:dyDescent="0.2">
      <c r="B7" t="s">
        <v>6204</v>
      </c>
      <c r="C7" s="10">
        <v>224.94499999999999</v>
      </c>
      <c r="D7" s="10">
        <v>349.12</v>
      </c>
      <c r="E7" s="10">
        <v>321.04000000000002</v>
      </c>
      <c r="F7" s="10">
        <v>126.035</v>
      </c>
    </row>
    <row r="8" spans="1:6" x14ac:dyDescent="0.2">
      <c r="B8" t="s">
        <v>6205</v>
      </c>
      <c r="C8" s="10">
        <v>307.12</v>
      </c>
      <c r="D8" s="10">
        <v>681.07499999999993</v>
      </c>
      <c r="E8" s="10">
        <v>533.70499999999993</v>
      </c>
      <c r="F8" s="10">
        <v>158.85</v>
      </c>
    </row>
    <row r="9" spans="1:6" x14ac:dyDescent="0.2">
      <c r="B9" t="s">
        <v>6206</v>
      </c>
      <c r="C9" s="10">
        <v>53.664999999999992</v>
      </c>
      <c r="D9" s="10">
        <v>83.025000000000006</v>
      </c>
      <c r="E9" s="10">
        <v>193.83499999999998</v>
      </c>
      <c r="F9" s="10">
        <v>68.039999999999992</v>
      </c>
    </row>
    <row r="10" spans="1:6" x14ac:dyDescent="0.2">
      <c r="B10" t="s">
        <v>6207</v>
      </c>
      <c r="C10" s="10">
        <v>163.01999999999998</v>
      </c>
      <c r="D10" s="10">
        <v>678.3599999999999</v>
      </c>
      <c r="E10" s="10">
        <v>171.04500000000002</v>
      </c>
      <c r="F10" s="10">
        <v>372.255</v>
      </c>
    </row>
    <row r="11" spans="1:6" x14ac:dyDescent="0.2">
      <c r="B11" t="s">
        <v>6208</v>
      </c>
      <c r="C11" s="10">
        <v>345.02</v>
      </c>
      <c r="D11" s="10">
        <v>273.86999999999995</v>
      </c>
      <c r="E11" s="10">
        <v>184.12999999999997</v>
      </c>
      <c r="F11" s="10">
        <v>201.11499999999998</v>
      </c>
    </row>
    <row r="12" spans="1:6" x14ac:dyDescent="0.2">
      <c r="B12" t="s">
        <v>6209</v>
      </c>
      <c r="C12" s="10">
        <v>334.89</v>
      </c>
      <c r="D12" s="10">
        <v>70.95</v>
      </c>
      <c r="E12" s="10">
        <v>134.23000000000002</v>
      </c>
      <c r="F12" s="10">
        <v>166.27499999999998</v>
      </c>
    </row>
    <row r="13" spans="1:6" x14ac:dyDescent="0.2">
      <c r="B13" t="s">
        <v>6210</v>
      </c>
      <c r="C13" s="10">
        <v>178.70999999999998</v>
      </c>
      <c r="D13" s="10">
        <v>166.1</v>
      </c>
      <c r="E13" s="10">
        <v>439.30999999999995</v>
      </c>
      <c r="F13" s="10">
        <v>492.9</v>
      </c>
    </row>
    <row r="14" spans="1:6" x14ac:dyDescent="0.2">
      <c r="B14" t="s">
        <v>6211</v>
      </c>
      <c r="C14" s="10">
        <v>301.98500000000001</v>
      </c>
      <c r="D14" s="10">
        <v>153.76499999999999</v>
      </c>
      <c r="E14" s="10">
        <v>215.55499999999998</v>
      </c>
      <c r="F14" s="10">
        <v>213.66499999999999</v>
      </c>
    </row>
    <row r="15" spans="1:6" x14ac:dyDescent="0.2">
      <c r="B15" t="s">
        <v>6212</v>
      </c>
      <c r="C15" s="10">
        <v>312.83499999999998</v>
      </c>
      <c r="D15" s="10">
        <v>63.249999999999993</v>
      </c>
      <c r="E15" s="10">
        <v>350.89500000000004</v>
      </c>
      <c r="F15" s="10">
        <v>96.405000000000001</v>
      </c>
    </row>
    <row r="16" spans="1:6" x14ac:dyDescent="0.2">
      <c r="B16" t="s">
        <v>6213</v>
      </c>
      <c r="C16" s="10">
        <v>265.62</v>
      </c>
      <c r="D16" s="10">
        <v>526.51499999999987</v>
      </c>
      <c r="E16" s="10">
        <v>187.06</v>
      </c>
      <c r="F16" s="10">
        <v>210.58999999999997</v>
      </c>
    </row>
    <row r="17" spans="1:6" x14ac:dyDescent="0.2">
      <c r="A17" t="s">
        <v>6199</v>
      </c>
      <c r="B17" t="s">
        <v>6202</v>
      </c>
      <c r="C17" s="10">
        <v>47.25</v>
      </c>
      <c r="D17" s="10">
        <v>65.805000000000007</v>
      </c>
      <c r="E17" s="10">
        <v>274.67500000000001</v>
      </c>
      <c r="F17" s="10">
        <v>179.22</v>
      </c>
    </row>
    <row r="18" spans="1:6" x14ac:dyDescent="0.2">
      <c r="B18" t="s">
        <v>6203</v>
      </c>
      <c r="C18" s="10">
        <v>745.44999999999993</v>
      </c>
      <c r="D18" s="10">
        <v>428.88499999999999</v>
      </c>
      <c r="E18" s="10">
        <v>194.17499999999998</v>
      </c>
      <c r="F18" s="10">
        <v>429.82999999999993</v>
      </c>
    </row>
    <row r="19" spans="1:6" x14ac:dyDescent="0.2">
      <c r="B19" t="s">
        <v>6204</v>
      </c>
      <c r="C19" s="10">
        <v>130.47</v>
      </c>
      <c r="D19" s="10">
        <v>271.48500000000001</v>
      </c>
      <c r="E19" s="10">
        <v>281.20499999999998</v>
      </c>
      <c r="F19" s="10">
        <v>231.63000000000002</v>
      </c>
    </row>
    <row r="20" spans="1:6" x14ac:dyDescent="0.2">
      <c r="B20" t="s">
        <v>6205</v>
      </c>
      <c r="C20" s="10">
        <v>27</v>
      </c>
      <c r="D20" s="10">
        <v>347.26</v>
      </c>
      <c r="E20" s="10">
        <v>147.51</v>
      </c>
      <c r="F20" s="10">
        <v>240.04</v>
      </c>
    </row>
    <row r="21" spans="1:6" x14ac:dyDescent="0.2">
      <c r="B21" t="s">
        <v>6206</v>
      </c>
      <c r="C21" s="10">
        <v>255.11499999999995</v>
      </c>
      <c r="D21" s="10">
        <v>541.73</v>
      </c>
      <c r="E21" s="10">
        <v>83.43</v>
      </c>
      <c r="F21" s="10">
        <v>59.079999999999991</v>
      </c>
    </row>
    <row r="22" spans="1:6" x14ac:dyDescent="0.2">
      <c r="B22" t="s">
        <v>6207</v>
      </c>
      <c r="C22" s="10">
        <v>584.78999999999985</v>
      </c>
      <c r="D22" s="10">
        <v>357.42999999999995</v>
      </c>
      <c r="E22" s="10">
        <v>355.34</v>
      </c>
      <c r="F22" s="10">
        <v>140.88</v>
      </c>
    </row>
    <row r="23" spans="1:6" x14ac:dyDescent="0.2">
      <c r="B23" t="s">
        <v>6208</v>
      </c>
      <c r="C23" s="10">
        <v>430.62</v>
      </c>
      <c r="D23" s="10">
        <v>227.42500000000001</v>
      </c>
      <c r="E23" s="10">
        <v>236.315</v>
      </c>
      <c r="F23" s="10">
        <v>414.58499999999992</v>
      </c>
    </row>
    <row r="24" spans="1:6" x14ac:dyDescent="0.2">
      <c r="B24" t="s">
        <v>6209</v>
      </c>
      <c r="C24" s="10">
        <v>22.5</v>
      </c>
      <c r="D24" s="10">
        <v>77.72</v>
      </c>
      <c r="E24" s="10">
        <v>60.5</v>
      </c>
      <c r="F24" s="10">
        <v>139.67999999999998</v>
      </c>
    </row>
    <row r="25" spans="1:6" x14ac:dyDescent="0.2">
      <c r="B25" t="s">
        <v>6210</v>
      </c>
      <c r="C25" s="10">
        <v>126.14999999999999</v>
      </c>
      <c r="D25" s="10">
        <v>195.11</v>
      </c>
      <c r="E25" s="10">
        <v>89.13</v>
      </c>
      <c r="F25" s="10">
        <v>302.65999999999997</v>
      </c>
    </row>
    <row r="26" spans="1:6" x14ac:dyDescent="0.2">
      <c r="B26" t="s">
        <v>6211</v>
      </c>
      <c r="C26" s="10">
        <v>376.03</v>
      </c>
      <c r="D26" s="10">
        <v>523.24</v>
      </c>
      <c r="E26" s="10">
        <v>440.96499999999997</v>
      </c>
      <c r="F26" s="10">
        <v>174.46999999999997</v>
      </c>
    </row>
    <row r="27" spans="1:6" x14ac:dyDescent="0.2">
      <c r="B27" t="s">
        <v>6212</v>
      </c>
      <c r="C27" s="10">
        <v>515.17999999999995</v>
      </c>
      <c r="D27" s="10">
        <v>142.56</v>
      </c>
      <c r="E27" s="10">
        <v>347.03999999999996</v>
      </c>
      <c r="F27" s="10">
        <v>104.08499999999999</v>
      </c>
    </row>
    <row r="28" spans="1:6" x14ac:dyDescent="0.2">
      <c r="B28" t="s">
        <v>6213</v>
      </c>
      <c r="C28" s="10">
        <v>95.859999999999985</v>
      </c>
      <c r="D28" s="10">
        <v>484.76</v>
      </c>
      <c r="E28" s="10">
        <v>94.17</v>
      </c>
      <c r="F28" s="10">
        <v>77.10499999999999</v>
      </c>
    </row>
    <row r="29" spans="1:6" x14ac:dyDescent="0.2">
      <c r="A29" t="s">
        <v>6200</v>
      </c>
      <c r="B29" t="s">
        <v>6202</v>
      </c>
      <c r="C29" s="10">
        <v>258.34500000000003</v>
      </c>
      <c r="D29" s="10">
        <v>139.625</v>
      </c>
      <c r="E29" s="10">
        <v>279.52000000000004</v>
      </c>
      <c r="F29" s="10">
        <v>160.19499999999999</v>
      </c>
    </row>
    <row r="30" spans="1:6" x14ac:dyDescent="0.2">
      <c r="B30" t="s">
        <v>6203</v>
      </c>
      <c r="C30" s="10">
        <v>342.2</v>
      </c>
      <c r="D30" s="10">
        <v>284.24999999999994</v>
      </c>
      <c r="E30" s="10">
        <v>251.83</v>
      </c>
      <c r="F30" s="10">
        <v>80.550000000000011</v>
      </c>
    </row>
    <row r="31" spans="1:6" x14ac:dyDescent="0.2">
      <c r="B31" t="s">
        <v>6204</v>
      </c>
      <c r="C31" s="10">
        <v>418.30499999999989</v>
      </c>
      <c r="D31" s="10">
        <v>468.125</v>
      </c>
      <c r="E31" s="10">
        <v>405.05500000000006</v>
      </c>
      <c r="F31" s="10">
        <v>253.15499999999997</v>
      </c>
    </row>
    <row r="32" spans="1:6" x14ac:dyDescent="0.2">
      <c r="B32" t="s">
        <v>6205</v>
      </c>
      <c r="C32" s="10">
        <v>102.32999999999998</v>
      </c>
      <c r="D32" s="10">
        <v>242.14000000000001</v>
      </c>
      <c r="E32" s="10">
        <v>554.875</v>
      </c>
      <c r="F32" s="10">
        <v>106.23999999999998</v>
      </c>
    </row>
    <row r="33" spans="1:6" x14ac:dyDescent="0.2">
      <c r="B33" t="s">
        <v>6206</v>
      </c>
      <c r="C33" s="10">
        <v>234.71999999999997</v>
      </c>
      <c r="D33" s="10">
        <v>133.08000000000001</v>
      </c>
      <c r="E33" s="10">
        <v>267.2</v>
      </c>
      <c r="F33" s="10">
        <v>272.68999999999994</v>
      </c>
    </row>
    <row r="34" spans="1:6" x14ac:dyDescent="0.2">
      <c r="B34" t="s">
        <v>6207</v>
      </c>
      <c r="C34" s="10">
        <v>430.39</v>
      </c>
      <c r="D34" s="10">
        <v>136.20500000000001</v>
      </c>
      <c r="E34" s="10">
        <v>209.6</v>
      </c>
      <c r="F34" s="10">
        <v>88.334999999999994</v>
      </c>
    </row>
    <row r="35" spans="1:6" x14ac:dyDescent="0.2">
      <c r="B35" t="s">
        <v>6208</v>
      </c>
      <c r="C35" s="10">
        <v>109.005</v>
      </c>
      <c r="D35" s="10">
        <v>393.57499999999999</v>
      </c>
      <c r="E35" s="10">
        <v>61.034999999999997</v>
      </c>
      <c r="F35" s="10">
        <v>199.48999999999998</v>
      </c>
    </row>
    <row r="36" spans="1:6" x14ac:dyDescent="0.2">
      <c r="B36" t="s">
        <v>6209</v>
      </c>
      <c r="C36" s="10">
        <v>287.52499999999998</v>
      </c>
      <c r="D36" s="10">
        <v>288.67</v>
      </c>
      <c r="E36" s="10">
        <v>125.58</v>
      </c>
      <c r="F36" s="10">
        <v>374.13499999999999</v>
      </c>
    </row>
    <row r="37" spans="1:6" x14ac:dyDescent="0.2">
      <c r="B37" t="s">
        <v>6210</v>
      </c>
      <c r="C37" s="10">
        <v>840.92999999999984</v>
      </c>
      <c r="D37" s="10">
        <v>409.875</v>
      </c>
      <c r="E37" s="10">
        <v>171.32999999999998</v>
      </c>
      <c r="F37" s="10">
        <v>221.43999999999997</v>
      </c>
    </row>
    <row r="38" spans="1:6" x14ac:dyDescent="0.2">
      <c r="B38" t="s">
        <v>6211</v>
      </c>
      <c r="C38" s="10">
        <v>299.07</v>
      </c>
      <c r="D38" s="10">
        <v>260.32499999999999</v>
      </c>
      <c r="E38" s="10">
        <v>584.64</v>
      </c>
      <c r="F38" s="10">
        <v>256.36500000000001</v>
      </c>
    </row>
    <row r="39" spans="1:6" x14ac:dyDescent="0.2">
      <c r="B39" t="s">
        <v>6212</v>
      </c>
      <c r="C39" s="10">
        <v>323.32499999999999</v>
      </c>
      <c r="D39" s="10">
        <v>565.57000000000005</v>
      </c>
      <c r="E39" s="10">
        <v>537.80999999999995</v>
      </c>
      <c r="F39" s="10">
        <v>189.47499999999999</v>
      </c>
    </row>
    <row r="40" spans="1:6" x14ac:dyDescent="0.2">
      <c r="B40" t="s">
        <v>6213</v>
      </c>
      <c r="C40" s="10">
        <v>399.48499999999996</v>
      </c>
      <c r="D40" s="10">
        <v>148.19999999999999</v>
      </c>
      <c r="E40" s="10">
        <v>388.21999999999997</v>
      </c>
      <c r="F40" s="10">
        <v>212.07499999999999</v>
      </c>
    </row>
    <row r="41" spans="1:6" x14ac:dyDescent="0.2">
      <c r="A41" t="s">
        <v>6201</v>
      </c>
      <c r="B41" t="s">
        <v>6202</v>
      </c>
      <c r="C41" s="10">
        <v>112.69499999999999</v>
      </c>
      <c r="D41" s="10">
        <v>166.32</v>
      </c>
      <c r="E41" s="10">
        <v>843.71499999999992</v>
      </c>
      <c r="F41" s="10">
        <v>146.685</v>
      </c>
    </row>
    <row r="42" spans="1:6" x14ac:dyDescent="0.2">
      <c r="B42" t="s">
        <v>6203</v>
      </c>
      <c r="C42" s="10">
        <v>114.87999999999998</v>
      </c>
      <c r="D42" s="10">
        <v>133.815</v>
      </c>
      <c r="E42" s="10">
        <v>91.175000000000011</v>
      </c>
      <c r="F42" s="10">
        <v>53.759999999999991</v>
      </c>
    </row>
    <row r="43" spans="1:6" x14ac:dyDescent="0.2">
      <c r="B43" t="s">
        <v>6204</v>
      </c>
      <c r="C43" s="10">
        <v>277.76</v>
      </c>
      <c r="D43" s="10">
        <v>175.41</v>
      </c>
      <c r="E43" s="10">
        <v>462.50999999999993</v>
      </c>
      <c r="F43" s="10">
        <v>399.52499999999998</v>
      </c>
    </row>
    <row r="44" spans="1:6" x14ac:dyDescent="0.2">
      <c r="B44" t="s">
        <v>6205</v>
      </c>
      <c r="C44" s="10">
        <v>197.89499999999998</v>
      </c>
      <c r="D44" s="10">
        <v>289.755</v>
      </c>
      <c r="E44" s="10">
        <v>88.545000000000002</v>
      </c>
      <c r="F44" s="10">
        <v>200.25499999999997</v>
      </c>
    </row>
    <row r="45" spans="1:6" x14ac:dyDescent="0.2">
      <c r="B45" t="s">
        <v>6206</v>
      </c>
      <c r="C45" s="10">
        <v>193.11499999999998</v>
      </c>
      <c r="D45" s="10">
        <v>212.49499999999998</v>
      </c>
      <c r="E45" s="10">
        <v>292.29000000000002</v>
      </c>
      <c r="F45" s="10">
        <v>304.46999999999997</v>
      </c>
    </row>
    <row r="46" spans="1:6" x14ac:dyDescent="0.2">
      <c r="B46" t="s">
        <v>6207</v>
      </c>
      <c r="C46" s="10">
        <v>179.79</v>
      </c>
      <c r="D46" s="10">
        <v>426.2</v>
      </c>
      <c r="E46" s="10">
        <v>170.08999999999997</v>
      </c>
      <c r="F46" s="10">
        <v>379.31</v>
      </c>
    </row>
    <row r="47" spans="1:6" x14ac:dyDescent="0.2">
      <c r="B47" t="s">
        <v>6208</v>
      </c>
      <c r="C47" s="10">
        <v>247.28999999999996</v>
      </c>
      <c r="D47" s="10">
        <v>246.685</v>
      </c>
      <c r="E47" s="10">
        <v>271.05499999999995</v>
      </c>
      <c r="F47" s="10">
        <v>141.69999999999999</v>
      </c>
    </row>
    <row r="48" spans="1:6" x14ac:dyDescent="0.2">
      <c r="B48" t="s">
        <v>6209</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E4981-584E-4841-B68A-55F81117D631}">
  <dimension ref="A3:B6"/>
  <sheetViews>
    <sheetView workbookViewId="0">
      <selection activeCell="B5" sqref="B5"/>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9" t="s">
        <v>7</v>
      </c>
      <c r="B3" t="s">
        <v>6220</v>
      </c>
    </row>
    <row r="4" spans="1:2" x14ac:dyDescent="0.2">
      <c r="A4" t="s">
        <v>28</v>
      </c>
      <c r="B4" s="11">
        <v>2798.5050000000001</v>
      </c>
    </row>
    <row r="5" spans="1:2" x14ac:dyDescent="0.2">
      <c r="A5" t="s">
        <v>318</v>
      </c>
      <c r="B5" s="11">
        <v>6696.8649999999989</v>
      </c>
    </row>
    <row r="6" spans="1:2" x14ac:dyDescent="0.2">
      <c r="A6" t="s">
        <v>19</v>
      </c>
      <c r="B6" s="11">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78B6F-B582-CE45-8B00-9912FFE8D8BC}">
  <dimension ref="A3:B8"/>
  <sheetViews>
    <sheetView workbookViewId="0">
      <selection activeCell="A3" sqref="A3"/>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9" t="s">
        <v>4</v>
      </c>
      <c r="B3" t="s">
        <v>6220</v>
      </c>
    </row>
    <row r="4" spans="1:2" x14ac:dyDescent="0.2">
      <c r="A4" t="s">
        <v>3753</v>
      </c>
      <c r="B4" s="11">
        <v>278.01</v>
      </c>
    </row>
    <row r="5" spans="1:2" x14ac:dyDescent="0.2">
      <c r="A5" t="s">
        <v>1598</v>
      </c>
      <c r="B5" s="11">
        <v>281.67499999999995</v>
      </c>
    </row>
    <row r="6" spans="1:2" x14ac:dyDescent="0.2">
      <c r="A6" t="s">
        <v>2587</v>
      </c>
      <c r="B6" s="11">
        <v>289.11</v>
      </c>
    </row>
    <row r="7" spans="1:2" x14ac:dyDescent="0.2">
      <c r="A7" t="s">
        <v>5765</v>
      </c>
      <c r="B7" s="11">
        <v>307.04499999999996</v>
      </c>
    </row>
    <row r="8" spans="1:2" x14ac:dyDescent="0.2">
      <c r="A8" t="s">
        <v>5114</v>
      </c>
      <c r="B8" s="11">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baseColWidth="10" defaultColWidth="8.83203125" defaultRowHeight="15" x14ac:dyDescent="0.2"/>
  <cols>
    <col min="1" max="1" width="15" bestFit="1" customWidth="1"/>
    <col min="2" max="2" width="14.6640625" style="4" bestFit="1" customWidth="1"/>
    <col min="3" max="3" width="15.83203125" bestFit="1" customWidth="1"/>
    <col min="4" max="4" width="11.83203125" bestFit="1" customWidth="1"/>
    <col min="5" max="5" width="10.5" bestFit="1" customWidth="1"/>
    <col min="6" max="6" width="20.5" bestFit="1" customWidth="1"/>
    <col min="7" max="7" width="33.83203125" bestFit="1" customWidth="1"/>
    <col min="8" max="8" width="13.5" bestFit="1" customWidth="1"/>
    <col min="9" max="9" width="12.6640625" bestFit="1" customWidth="1"/>
    <col min="10" max="10" width="11.83203125" bestFit="1" customWidth="1"/>
    <col min="11" max="11" width="6.6640625" style="6" bestFit="1" customWidth="1"/>
    <col min="12" max="12" width="12.33203125" bestFit="1" customWidth="1"/>
    <col min="13" max="13" width="8.83203125" bestFit="1" customWidth="1"/>
    <col min="14" max="14" width="17.83203125" bestFit="1" customWidth="1"/>
    <col min="15" max="15" width="17" bestFit="1" customWidth="1"/>
    <col min="16" max="16" width="17" customWidth="1"/>
  </cols>
  <sheetData>
    <row r="1" spans="1:16" x14ac:dyDescent="0.2">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3"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Pouria Mahinsamadi</cp:lastModifiedBy>
  <cp:revision/>
  <dcterms:created xsi:type="dcterms:W3CDTF">2022-11-26T09:51:45Z</dcterms:created>
  <dcterms:modified xsi:type="dcterms:W3CDTF">2024-11-02T17:44:14Z</dcterms:modified>
  <cp:category/>
  <cp:contentStatus/>
</cp:coreProperties>
</file>