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5980" yWindow="-22440" windowWidth="25600" windowHeight="160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" i="3"/>
  <c r="G2" i="3"/>
  <c r="G3" i="3"/>
  <c r="G4" i="3"/>
  <c r="G5" i="3"/>
  <c r="G6" i="3"/>
  <c r="G7" i="3"/>
  <c r="G8" i="3"/>
  <c r="G9" i="3"/>
  <c r="G10" i="3"/>
  <c r="L1" i="3"/>
  <c r="L2" i="3"/>
  <c r="L3" i="3"/>
  <c r="L4" i="3"/>
  <c r="L5" i="3"/>
  <c r="L6" i="3"/>
  <c r="L7" i="3"/>
  <c r="L8" i="3"/>
  <c r="L9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0" i="3"/>
  <c r="L11" i="3"/>
  <c r="G11" i="3"/>
  <c r="H1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" i="3"/>
  <c r="H2" i="3"/>
  <c r="I2" i="3"/>
  <c r="J2" i="3"/>
  <c r="E2" i="3"/>
  <c r="K2" i="3"/>
  <c r="H3" i="3"/>
  <c r="I3" i="3"/>
  <c r="J3" i="3"/>
  <c r="E3" i="3"/>
  <c r="K3" i="3"/>
  <c r="H4" i="3"/>
  <c r="I4" i="3"/>
  <c r="J4" i="3"/>
  <c r="E4" i="3"/>
  <c r="K4" i="3"/>
  <c r="H5" i="3"/>
  <c r="I5" i="3"/>
  <c r="J5" i="3"/>
  <c r="E5" i="3"/>
  <c r="K5" i="3"/>
  <c r="H6" i="3"/>
  <c r="I6" i="3"/>
  <c r="J6" i="3"/>
  <c r="E6" i="3"/>
  <c r="K6" i="3"/>
  <c r="H7" i="3"/>
  <c r="I7" i="3"/>
  <c r="J7" i="3"/>
  <c r="E7" i="3"/>
  <c r="K7" i="3"/>
  <c r="H8" i="3"/>
  <c r="I8" i="3"/>
  <c r="J8" i="3"/>
  <c r="E8" i="3"/>
  <c r="K8" i="3"/>
  <c r="H9" i="3"/>
  <c r="I9" i="3"/>
  <c r="J9" i="3"/>
  <c r="E9" i="3"/>
  <c r="K9" i="3"/>
  <c r="H10" i="3"/>
  <c r="I10" i="3"/>
  <c r="J10" i="3"/>
  <c r="E10" i="3"/>
  <c r="K10" i="3"/>
  <c r="I11" i="3"/>
  <c r="J11" i="3"/>
  <c r="E11" i="3"/>
  <c r="K11" i="3"/>
  <c r="H12" i="3"/>
  <c r="I12" i="3"/>
  <c r="J12" i="3"/>
  <c r="E12" i="3"/>
  <c r="K12" i="3"/>
  <c r="H13" i="3"/>
  <c r="I13" i="3"/>
  <c r="J13" i="3"/>
  <c r="E13" i="3"/>
  <c r="K13" i="3"/>
  <c r="H14" i="3"/>
  <c r="I14" i="3"/>
  <c r="J14" i="3"/>
  <c r="E14" i="3"/>
  <c r="K14" i="3"/>
  <c r="H15" i="3"/>
  <c r="I15" i="3"/>
  <c r="J15" i="3"/>
  <c r="E15" i="3"/>
  <c r="K15" i="3"/>
  <c r="H16" i="3"/>
  <c r="I16" i="3"/>
  <c r="J16" i="3"/>
  <c r="E16" i="3"/>
  <c r="K16" i="3"/>
  <c r="H17" i="3"/>
  <c r="I17" i="3"/>
  <c r="J17" i="3"/>
  <c r="E17" i="3"/>
  <c r="K17" i="3"/>
  <c r="H18" i="3"/>
  <c r="I18" i="3"/>
  <c r="J18" i="3"/>
  <c r="E18" i="3"/>
  <c r="K18" i="3"/>
  <c r="H19" i="3"/>
  <c r="I19" i="3"/>
  <c r="J19" i="3"/>
  <c r="E19" i="3"/>
  <c r="K19" i="3"/>
  <c r="H20" i="3"/>
  <c r="I20" i="3"/>
  <c r="J20" i="3"/>
  <c r="E20" i="3"/>
  <c r="K20" i="3"/>
  <c r="H21" i="3"/>
  <c r="I21" i="3"/>
  <c r="J21" i="3"/>
  <c r="E21" i="3"/>
  <c r="K21" i="3"/>
  <c r="H22" i="3"/>
  <c r="I22" i="3"/>
  <c r="J22" i="3"/>
  <c r="E22" i="3"/>
  <c r="K22" i="3"/>
  <c r="H23" i="3"/>
  <c r="I23" i="3"/>
  <c r="J23" i="3"/>
  <c r="E23" i="3"/>
  <c r="K23" i="3"/>
  <c r="H24" i="3"/>
  <c r="I24" i="3"/>
  <c r="J24" i="3"/>
  <c r="E24" i="3"/>
  <c r="K24" i="3"/>
  <c r="H25" i="3"/>
  <c r="I25" i="3"/>
  <c r="J25" i="3"/>
  <c r="E25" i="3"/>
  <c r="K25" i="3"/>
  <c r="H26" i="3"/>
  <c r="I26" i="3"/>
  <c r="J26" i="3"/>
  <c r="E26" i="3"/>
  <c r="K26" i="3"/>
  <c r="H27" i="3"/>
  <c r="I27" i="3"/>
  <c r="J27" i="3"/>
  <c r="E27" i="3"/>
  <c r="K27" i="3"/>
  <c r="H28" i="3"/>
  <c r="I28" i="3"/>
  <c r="J28" i="3"/>
  <c r="E28" i="3"/>
  <c r="K28" i="3"/>
  <c r="H29" i="3"/>
  <c r="I29" i="3"/>
  <c r="J29" i="3"/>
  <c r="E29" i="3"/>
  <c r="K29" i="3"/>
  <c r="H30" i="3"/>
  <c r="I30" i="3"/>
  <c r="J30" i="3"/>
  <c r="E30" i="3"/>
  <c r="K30" i="3"/>
  <c r="H31" i="3"/>
  <c r="I31" i="3"/>
  <c r="J31" i="3"/>
  <c r="E31" i="3"/>
  <c r="K31" i="3"/>
  <c r="H32" i="3"/>
  <c r="I32" i="3"/>
  <c r="J32" i="3"/>
  <c r="E32" i="3"/>
  <c r="K32" i="3"/>
  <c r="H33" i="3"/>
  <c r="I33" i="3"/>
  <c r="J33" i="3"/>
  <c r="E33" i="3"/>
  <c r="K33" i="3"/>
  <c r="H34" i="3"/>
  <c r="I34" i="3"/>
  <c r="J34" i="3"/>
  <c r="E34" i="3"/>
  <c r="K34" i="3"/>
  <c r="H35" i="3"/>
  <c r="I35" i="3"/>
  <c r="J35" i="3"/>
  <c r="E35" i="3"/>
  <c r="K35" i="3"/>
  <c r="H36" i="3"/>
  <c r="I36" i="3"/>
  <c r="J36" i="3"/>
  <c r="E36" i="3"/>
  <c r="K36" i="3"/>
  <c r="H37" i="3"/>
  <c r="I37" i="3"/>
  <c r="J37" i="3"/>
  <c r="E37" i="3"/>
  <c r="K37" i="3"/>
  <c r="H38" i="3"/>
  <c r="I38" i="3"/>
  <c r="J38" i="3"/>
  <c r="E38" i="3"/>
  <c r="K38" i="3"/>
  <c r="H39" i="3"/>
  <c r="I39" i="3"/>
  <c r="J39" i="3"/>
  <c r="E39" i="3"/>
  <c r="K39" i="3"/>
  <c r="H40" i="3"/>
  <c r="I40" i="3"/>
  <c r="J40" i="3"/>
  <c r="E40" i="3"/>
  <c r="K40" i="3"/>
  <c r="H41" i="3"/>
  <c r="I41" i="3"/>
  <c r="J41" i="3"/>
  <c r="E41" i="3"/>
  <c r="K41" i="3"/>
  <c r="H42" i="3"/>
  <c r="I42" i="3"/>
  <c r="J42" i="3"/>
  <c r="E42" i="3"/>
  <c r="K42" i="3"/>
  <c r="H43" i="3"/>
  <c r="I43" i="3"/>
  <c r="J43" i="3"/>
  <c r="E43" i="3"/>
  <c r="K43" i="3"/>
  <c r="H44" i="3"/>
  <c r="I44" i="3"/>
  <c r="J44" i="3"/>
  <c r="E44" i="3"/>
  <c r="K44" i="3"/>
  <c r="H45" i="3"/>
  <c r="I45" i="3"/>
  <c r="J45" i="3"/>
  <c r="E45" i="3"/>
  <c r="K45" i="3"/>
  <c r="H46" i="3"/>
  <c r="I46" i="3"/>
  <c r="J46" i="3"/>
  <c r="E46" i="3"/>
  <c r="K46" i="3"/>
  <c r="H47" i="3"/>
  <c r="I47" i="3"/>
  <c r="J47" i="3"/>
  <c r="E47" i="3"/>
  <c r="K47" i="3"/>
  <c r="H48" i="3"/>
  <c r="I48" i="3"/>
  <c r="J48" i="3"/>
  <c r="E48" i="3"/>
  <c r="K48" i="3"/>
  <c r="H49" i="3"/>
  <c r="I49" i="3"/>
  <c r="J49" i="3"/>
  <c r="E49" i="3"/>
  <c r="K49" i="3"/>
  <c r="H50" i="3"/>
  <c r="I50" i="3"/>
  <c r="J50" i="3"/>
  <c r="E50" i="3"/>
  <c r="K50" i="3"/>
  <c r="H51" i="3"/>
  <c r="I51" i="3"/>
  <c r="J51" i="3"/>
  <c r="E51" i="3"/>
  <c r="K51" i="3"/>
  <c r="H52" i="3"/>
  <c r="I52" i="3"/>
  <c r="J52" i="3"/>
  <c r="E52" i="3"/>
  <c r="K52" i="3"/>
  <c r="H53" i="3"/>
  <c r="I53" i="3"/>
  <c r="J53" i="3"/>
  <c r="E53" i="3"/>
  <c r="K53" i="3"/>
  <c r="H54" i="3"/>
  <c r="I54" i="3"/>
  <c r="J54" i="3"/>
  <c r="E54" i="3"/>
  <c r="K54" i="3"/>
  <c r="H55" i="3"/>
  <c r="I55" i="3"/>
  <c r="J55" i="3"/>
  <c r="E55" i="3"/>
  <c r="K55" i="3"/>
  <c r="H56" i="3"/>
  <c r="I56" i="3"/>
  <c r="J56" i="3"/>
  <c r="E56" i="3"/>
  <c r="K56" i="3"/>
  <c r="H57" i="3"/>
  <c r="I57" i="3"/>
  <c r="J57" i="3"/>
  <c r="E57" i="3"/>
  <c r="K57" i="3"/>
  <c r="H58" i="3"/>
  <c r="I58" i="3"/>
  <c r="J58" i="3"/>
  <c r="E58" i="3"/>
  <c r="K58" i="3"/>
  <c r="H59" i="3"/>
  <c r="I59" i="3"/>
  <c r="J59" i="3"/>
  <c r="E59" i="3"/>
  <c r="K59" i="3"/>
  <c r="H60" i="3"/>
  <c r="I60" i="3"/>
  <c r="J60" i="3"/>
  <c r="E60" i="3"/>
  <c r="K60" i="3"/>
  <c r="H61" i="3"/>
  <c r="I61" i="3"/>
  <c r="J61" i="3"/>
  <c r="E61" i="3"/>
  <c r="K61" i="3"/>
  <c r="H62" i="3"/>
  <c r="I62" i="3"/>
  <c r="J62" i="3"/>
  <c r="E62" i="3"/>
  <c r="K62" i="3"/>
  <c r="H63" i="3"/>
  <c r="I63" i="3"/>
  <c r="J63" i="3"/>
  <c r="E63" i="3"/>
  <c r="K63" i="3"/>
  <c r="H64" i="3"/>
  <c r="I64" i="3"/>
  <c r="J64" i="3"/>
  <c r="E64" i="3"/>
  <c r="K64" i="3"/>
  <c r="H65" i="3"/>
  <c r="I65" i="3"/>
  <c r="J65" i="3"/>
  <c r="E65" i="3"/>
  <c r="K65" i="3"/>
  <c r="H66" i="3"/>
  <c r="I66" i="3"/>
  <c r="J66" i="3"/>
  <c r="E66" i="3"/>
  <c r="K66" i="3"/>
  <c r="H67" i="3"/>
  <c r="I67" i="3"/>
  <c r="J67" i="3"/>
  <c r="E67" i="3"/>
  <c r="K67" i="3"/>
  <c r="H68" i="3"/>
  <c r="I68" i="3"/>
  <c r="J68" i="3"/>
  <c r="E68" i="3"/>
  <c r="K68" i="3"/>
  <c r="H69" i="3"/>
  <c r="I69" i="3"/>
  <c r="J69" i="3"/>
  <c r="E69" i="3"/>
  <c r="K69" i="3"/>
  <c r="H70" i="3"/>
  <c r="I70" i="3"/>
  <c r="J70" i="3"/>
  <c r="E70" i="3"/>
  <c r="K70" i="3"/>
  <c r="H71" i="3"/>
  <c r="I71" i="3"/>
  <c r="J71" i="3"/>
  <c r="E71" i="3"/>
  <c r="K71" i="3"/>
  <c r="H72" i="3"/>
  <c r="I72" i="3"/>
  <c r="J72" i="3"/>
  <c r="E72" i="3"/>
  <c r="K72" i="3"/>
  <c r="H73" i="3"/>
  <c r="I73" i="3"/>
  <c r="J73" i="3"/>
  <c r="E73" i="3"/>
  <c r="K73" i="3"/>
  <c r="H74" i="3"/>
  <c r="I74" i="3"/>
  <c r="J74" i="3"/>
  <c r="E74" i="3"/>
  <c r="K74" i="3"/>
  <c r="H75" i="3"/>
  <c r="I75" i="3"/>
  <c r="J75" i="3"/>
  <c r="E75" i="3"/>
  <c r="K75" i="3"/>
  <c r="H76" i="3"/>
  <c r="I76" i="3"/>
  <c r="J76" i="3"/>
  <c r="E76" i="3"/>
  <c r="K76" i="3"/>
  <c r="H77" i="3"/>
  <c r="I77" i="3"/>
  <c r="J77" i="3"/>
  <c r="E77" i="3"/>
  <c r="K77" i="3"/>
  <c r="H78" i="3"/>
  <c r="I78" i="3"/>
  <c r="J78" i="3"/>
  <c r="E78" i="3"/>
  <c r="K78" i="3"/>
  <c r="H79" i="3"/>
  <c r="I79" i="3"/>
  <c r="J79" i="3"/>
  <c r="E79" i="3"/>
  <c r="K79" i="3"/>
  <c r="H80" i="3"/>
  <c r="I80" i="3"/>
  <c r="J80" i="3"/>
  <c r="E80" i="3"/>
  <c r="K80" i="3"/>
  <c r="H81" i="3"/>
  <c r="I81" i="3"/>
  <c r="J81" i="3"/>
  <c r="E81" i="3"/>
  <c r="K81" i="3"/>
  <c r="H82" i="3"/>
  <c r="I82" i="3"/>
  <c r="J82" i="3"/>
  <c r="E82" i="3"/>
  <c r="K82" i="3"/>
  <c r="H83" i="3"/>
  <c r="I83" i="3"/>
  <c r="J83" i="3"/>
  <c r="E83" i="3"/>
  <c r="K83" i="3"/>
  <c r="H84" i="3"/>
  <c r="I84" i="3"/>
  <c r="J84" i="3"/>
  <c r="E84" i="3"/>
  <c r="K84" i="3"/>
  <c r="H85" i="3"/>
  <c r="I85" i="3"/>
  <c r="J85" i="3"/>
  <c r="E85" i="3"/>
  <c r="K85" i="3"/>
  <c r="H86" i="3"/>
  <c r="I86" i="3"/>
  <c r="J86" i="3"/>
  <c r="E86" i="3"/>
  <c r="K86" i="3"/>
  <c r="H87" i="3"/>
  <c r="I87" i="3"/>
  <c r="J87" i="3"/>
  <c r="E87" i="3"/>
  <c r="K87" i="3"/>
  <c r="H88" i="3"/>
  <c r="I88" i="3"/>
  <c r="J88" i="3"/>
  <c r="E88" i="3"/>
  <c r="K88" i="3"/>
  <c r="H89" i="3"/>
  <c r="I89" i="3"/>
  <c r="J89" i="3"/>
  <c r="E89" i="3"/>
  <c r="K89" i="3"/>
  <c r="H90" i="3"/>
  <c r="I90" i="3"/>
  <c r="J90" i="3"/>
  <c r="E90" i="3"/>
  <c r="K90" i="3"/>
  <c r="H91" i="3"/>
  <c r="I91" i="3"/>
  <c r="J91" i="3"/>
  <c r="E91" i="3"/>
  <c r="K91" i="3"/>
  <c r="H92" i="3"/>
  <c r="I92" i="3"/>
  <c r="J92" i="3"/>
  <c r="E92" i="3"/>
  <c r="K92" i="3"/>
  <c r="H93" i="3"/>
  <c r="I93" i="3"/>
  <c r="J93" i="3"/>
  <c r="E93" i="3"/>
  <c r="K93" i="3"/>
  <c r="H94" i="3"/>
  <c r="I94" i="3"/>
  <c r="J94" i="3"/>
  <c r="E94" i="3"/>
  <c r="K94" i="3"/>
  <c r="H95" i="3"/>
  <c r="I95" i="3"/>
  <c r="J95" i="3"/>
  <c r="E95" i="3"/>
  <c r="K95" i="3"/>
  <c r="H96" i="3"/>
  <c r="I96" i="3"/>
  <c r="J96" i="3"/>
  <c r="E96" i="3"/>
  <c r="K96" i="3"/>
  <c r="H97" i="3"/>
  <c r="I97" i="3"/>
  <c r="J97" i="3"/>
  <c r="E97" i="3"/>
  <c r="K97" i="3"/>
  <c r="H98" i="3"/>
  <c r="I98" i="3"/>
  <c r="J98" i="3"/>
  <c r="E98" i="3"/>
  <c r="K98" i="3"/>
  <c r="H99" i="3"/>
  <c r="I99" i="3"/>
  <c r="J99" i="3"/>
  <c r="E99" i="3"/>
  <c r="K99" i="3"/>
  <c r="H100" i="3"/>
  <c r="I100" i="3"/>
  <c r="J100" i="3"/>
  <c r="E100" i="3"/>
  <c r="K100" i="3"/>
  <c r="H101" i="3"/>
  <c r="I101" i="3"/>
  <c r="J101" i="3"/>
  <c r="E101" i="3"/>
  <c r="K101" i="3"/>
  <c r="H102" i="3"/>
  <c r="I102" i="3"/>
  <c r="J102" i="3"/>
  <c r="E102" i="3"/>
  <c r="K102" i="3"/>
  <c r="H103" i="3"/>
  <c r="I103" i="3"/>
  <c r="J103" i="3"/>
  <c r="E103" i="3"/>
  <c r="K103" i="3"/>
  <c r="H104" i="3"/>
  <c r="I104" i="3"/>
  <c r="J104" i="3"/>
  <c r="E104" i="3"/>
  <c r="K104" i="3"/>
  <c r="H105" i="3"/>
  <c r="I105" i="3"/>
  <c r="J105" i="3"/>
  <c r="E105" i="3"/>
  <c r="K105" i="3"/>
  <c r="H106" i="3"/>
  <c r="I106" i="3"/>
  <c r="J106" i="3"/>
  <c r="E106" i="3"/>
  <c r="K106" i="3"/>
  <c r="H107" i="3"/>
  <c r="I107" i="3"/>
  <c r="J107" i="3"/>
  <c r="E107" i="3"/>
  <c r="K107" i="3"/>
  <c r="H108" i="3"/>
  <c r="I108" i="3"/>
  <c r="J108" i="3"/>
  <c r="E108" i="3"/>
  <c r="K108" i="3"/>
  <c r="H109" i="3"/>
  <c r="I109" i="3"/>
  <c r="J109" i="3"/>
  <c r="E109" i="3"/>
  <c r="K109" i="3"/>
  <c r="H110" i="3"/>
  <c r="I110" i="3"/>
  <c r="J110" i="3"/>
  <c r="E110" i="3"/>
  <c r="K110" i="3"/>
  <c r="H111" i="3"/>
  <c r="I111" i="3"/>
  <c r="J111" i="3"/>
  <c r="E111" i="3"/>
  <c r="K111" i="3"/>
  <c r="H112" i="3"/>
  <c r="I112" i="3"/>
  <c r="J112" i="3"/>
  <c r="E112" i="3"/>
  <c r="K112" i="3"/>
  <c r="H113" i="3"/>
  <c r="I113" i="3"/>
  <c r="J113" i="3"/>
  <c r="E113" i="3"/>
  <c r="K113" i="3"/>
  <c r="H114" i="3"/>
  <c r="I114" i="3"/>
  <c r="J114" i="3"/>
  <c r="E114" i="3"/>
  <c r="K114" i="3"/>
  <c r="H115" i="3"/>
  <c r="I115" i="3"/>
  <c r="J115" i="3"/>
  <c r="E115" i="3"/>
  <c r="K115" i="3"/>
  <c r="H116" i="3"/>
  <c r="I116" i="3"/>
  <c r="J116" i="3"/>
  <c r="E116" i="3"/>
  <c r="K116" i="3"/>
  <c r="H117" i="3"/>
  <c r="I117" i="3"/>
  <c r="J117" i="3"/>
  <c r="E117" i="3"/>
  <c r="K117" i="3"/>
  <c r="H118" i="3"/>
  <c r="I118" i="3"/>
  <c r="J118" i="3"/>
  <c r="E118" i="3"/>
  <c r="K118" i="3"/>
  <c r="H119" i="3"/>
  <c r="I119" i="3"/>
  <c r="J119" i="3"/>
  <c r="E119" i="3"/>
  <c r="K119" i="3"/>
  <c r="H120" i="3"/>
  <c r="I120" i="3"/>
  <c r="J120" i="3"/>
  <c r="E120" i="3"/>
  <c r="K120" i="3"/>
  <c r="H121" i="3"/>
  <c r="I121" i="3"/>
  <c r="J121" i="3"/>
  <c r="E121" i="3"/>
  <c r="K121" i="3"/>
  <c r="H122" i="3"/>
  <c r="I122" i="3"/>
  <c r="J122" i="3"/>
  <c r="E122" i="3"/>
  <c r="K122" i="3"/>
  <c r="H123" i="3"/>
  <c r="I123" i="3"/>
  <c r="J123" i="3"/>
  <c r="E123" i="3"/>
  <c r="K123" i="3"/>
  <c r="H124" i="3"/>
  <c r="I124" i="3"/>
  <c r="J124" i="3"/>
  <c r="E124" i="3"/>
  <c r="K124" i="3"/>
  <c r="H125" i="3"/>
  <c r="I125" i="3"/>
  <c r="J125" i="3"/>
  <c r="E125" i="3"/>
  <c r="K125" i="3"/>
  <c r="H126" i="3"/>
  <c r="I126" i="3"/>
  <c r="J126" i="3"/>
  <c r="E126" i="3"/>
  <c r="K126" i="3"/>
  <c r="H127" i="3"/>
  <c r="I127" i="3"/>
  <c r="J127" i="3"/>
  <c r="E127" i="3"/>
  <c r="K127" i="3"/>
  <c r="H128" i="3"/>
  <c r="I128" i="3"/>
  <c r="J128" i="3"/>
  <c r="E128" i="3"/>
  <c r="K128" i="3"/>
  <c r="H129" i="3"/>
  <c r="I129" i="3"/>
  <c r="J129" i="3"/>
  <c r="E129" i="3"/>
  <c r="K129" i="3"/>
  <c r="H130" i="3"/>
  <c r="I130" i="3"/>
  <c r="J130" i="3"/>
  <c r="E130" i="3"/>
  <c r="K130" i="3"/>
  <c r="H131" i="3"/>
  <c r="I131" i="3"/>
  <c r="J131" i="3"/>
  <c r="E131" i="3"/>
  <c r="K131" i="3"/>
  <c r="H132" i="3"/>
  <c r="I132" i="3"/>
  <c r="J132" i="3"/>
  <c r="E132" i="3"/>
  <c r="K132" i="3"/>
  <c r="H133" i="3"/>
  <c r="I133" i="3"/>
  <c r="J133" i="3"/>
  <c r="E133" i="3"/>
  <c r="K133" i="3"/>
  <c r="H134" i="3"/>
  <c r="I134" i="3"/>
  <c r="J134" i="3"/>
  <c r="E134" i="3"/>
  <c r="K134" i="3"/>
  <c r="H135" i="3"/>
  <c r="I135" i="3"/>
  <c r="J135" i="3"/>
  <c r="E135" i="3"/>
  <c r="K135" i="3"/>
  <c r="H136" i="3"/>
  <c r="I136" i="3"/>
  <c r="J136" i="3"/>
  <c r="E136" i="3"/>
  <c r="K136" i="3"/>
  <c r="H137" i="3"/>
  <c r="I137" i="3"/>
  <c r="J137" i="3"/>
  <c r="E137" i="3"/>
  <c r="K137" i="3"/>
  <c r="H138" i="3"/>
  <c r="I138" i="3"/>
  <c r="J138" i="3"/>
  <c r="E138" i="3"/>
  <c r="K138" i="3"/>
  <c r="H139" i="3"/>
  <c r="I139" i="3"/>
  <c r="J139" i="3"/>
  <c r="E139" i="3"/>
  <c r="K139" i="3"/>
  <c r="H140" i="3"/>
  <c r="I140" i="3"/>
  <c r="J140" i="3"/>
  <c r="E140" i="3"/>
  <c r="K140" i="3"/>
  <c r="H141" i="3"/>
  <c r="I141" i="3"/>
  <c r="J141" i="3"/>
  <c r="E141" i="3"/>
  <c r="K141" i="3"/>
  <c r="H142" i="3"/>
  <c r="I142" i="3"/>
  <c r="J142" i="3"/>
  <c r="E142" i="3"/>
  <c r="K142" i="3"/>
  <c r="H143" i="3"/>
  <c r="I143" i="3"/>
  <c r="J143" i="3"/>
  <c r="E143" i="3"/>
  <c r="K143" i="3"/>
  <c r="H1" i="3"/>
  <c r="E1" i="3"/>
  <c r="I1" i="3"/>
  <c r="J1" i="3"/>
  <c r="K1" i="3"/>
  <c r="D108" i="3"/>
  <c r="D15" i="3"/>
  <c r="D45" i="3"/>
  <c r="D100" i="3"/>
  <c r="D103" i="3"/>
  <c r="D130" i="3"/>
  <c r="D1" i="3"/>
  <c r="D132" i="3"/>
  <c r="D5" i="3"/>
  <c r="D52" i="3"/>
  <c r="D64" i="3"/>
  <c r="D90" i="3"/>
  <c r="D32" i="3"/>
  <c r="D44" i="3"/>
  <c r="D80" i="3"/>
  <c r="D119" i="3"/>
  <c r="D33" i="3"/>
  <c r="D136" i="3"/>
  <c r="D87" i="3"/>
  <c r="D16" i="3"/>
  <c r="D3" i="3"/>
  <c r="D9" i="3"/>
  <c r="D72" i="3"/>
  <c r="D65" i="3"/>
  <c r="D6" i="3"/>
  <c r="D75" i="3"/>
  <c r="D54" i="3"/>
  <c r="D31" i="3"/>
  <c r="D120" i="3"/>
  <c r="D61" i="3"/>
  <c r="D53" i="3"/>
  <c r="D93" i="3"/>
  <c r="D56" i="3"/>
  <c r="D28" i="3"/>
  <c r="D22" i="3"/>
  <c r="D11" i="3"/>
  <c r="D59" i="3"/>
  <c r="D115" i="3"/>
  <c r="D10" i="3"/>
  <c r="D36" i="3"/>
  <c r="D18" i="3"/>
  <c r="D71" i="3"/>
  <c r="D138" i="3"/>
  <c r="D20" i="3"/>
  <c r="D113" i="3"/>
  <c r="D88" i="3"/>
  <c r="D106" i="3"/>
  <c r="D126" i="3"/>
  <c r="D85" i="3"/>
  <c r="D49" i="3"/>
  <c r="D7" i="3"/>
  <c r="D67" i="3"/>
  <c r="D99" i="3"/>
  <c r="D118" i="3"/>
  <c r="D78" i="3"/>
  <c r="D30" i="3"/>
  <c r="D142" i="3"/>
  <c r="D97" i="3"/>
  <c r="D92" i="3"/>
  <c r="D134" i="3"/>
  <c r="D43" i="3"/>
  <c r="D137" i="3"/>
  <c r="D66" i="3"/>
  <c r="D96" i="3"/>
  <c r="D91" i="3"/>
  <c r="D110" i="3"/>
  <c r="D82" i="3"/>
  <c r="D57" i="3"/>
  <c r="D124" i="3"/>
  <c r="D121" i="3"/>
  <c r="D122" i="3"/>
  <c r="D19" i="3"/>
  <c r="D51" i="3"/>
  <c r="D40" i="3"/>
  <c r="D69" i="3"/>
  <c r="D141" i="3"/>
  <c r="D13" i="3"/>
  <c r="D23" i="3"/>
  <c r="D109" i="3"/>
  <c r="D114" i="3"/>
  <c r="D46" i="3"/>
  <c r="D35" i="3"/>
  <c r="D4" i="3"/>
  <c r="D73" i="3"/>
  <c r="D58" i="3"/>
  <c r="D24" i="3"/>
  <c r="D41" i="3"/>
  <c r="D42" i="3"/>
  <c r="D12" i="3"/>
  <c r="D29" i="3"/>
  <c r="D77" i="3"/>
  <c r="D17" i="3"/>
  <c r="D105" i="3"/>
  <c r="D131" i="3"/>
  <c r="D129" i="3"/>
  <c r="D128" i="3"/>
  <c r="D2" i="3"/>
  <c r="D111" i="3"/>
  <c r="D48" i="3"/>
  <c r="D38" i="3"/>
  <c r="D123" i="3"/>
  <c r="D116" i="3"/>
  <c r="D84" i="3"/>
  <c r="D95" i="3"/>
  <c r="D60" i="3"/>
  <c r="D68" i="3"/>
  <c r="D86" i="3"/>
  <c r="D133" i="3"/>
  <c r="D127" i="3"/>
  <c r="D79" i="3"/>
  <c r="D125" i="3"/>
  <c r="D89" i="3"/>
  <c r="D70" i="3"/>
  <c r="D47" i="3"/>
  <c r="D34" i="3"/>
  <c r="D112" i="3"/>
  <c r="D74" i="3"/>
  <c r="D26" i="3"/>
  <c r="D55" i="3"/>
  <c r="D107" i="3"/>
  <c r="D101" i="3"/>
  <c r="D21" i="3"/>
  <c r="D135" i="3"/>
  <c r="D63" i="3"/>
  <c r="D76" i="3"/>
  <c r="D50" i="3"/>
  <c r="D37" i="3"/>
  <c r="D39" i="3"/>
  <c r="D139" i="3"/>
  <c r="D14" i="3"/>
  <c r="D27" i="3"/>
  <c r="D81" i="3"/>
  <c r="D8" i="3"/>
  <c r="D83" i="3"/>
  <c r="D117" i="3"/>
  <c r="D25" i="3"/>
  <c r="D94" i="3"/>
  <c r="D102" i="3"/>
  <c r="D143" i="3"/>
  <c r="D104" i="3"/>
  <c r="D140" i="3"/>
  <c r="D62" i="3"/>
  <c r="D98" i="3"/>
  <c r="A285" i="1"/>
  <c r="A283" i="1"/>
  <c r="A281" i="1"/>
  <c r="A279" i="1"/>
  <c r="A275" i="1"/>
  <c r="A273" i="1"/>
  <c r="A271" i="1"/>
  <c r="A269" i="1"/>
  <c r="A267" i="1"/>
  <c r="A263" i="1"/>
  <c r="A261" i="1"/>
  <c r="A257" i="1"/>
  <c r="A255" i="1"/>
  <c r="A253" i="1"/>
  <c r="A252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2" i="1"/>
  <c r="A211" i="1"/>
  <c r="A209" i="1"/>
  <c r="A207" i="1"/>
  <c r="A205" i="1"/>
  <c r="A203" i="1"/>
  <c r="A201" i="1"/>
  <c r="A199" i="1"/>
  <c r="A197" i="1"/>
  <c r="A195" i="1"/>
  <c r="A194" i="1"/>
  <c r="A191" i="1"/>
  <c r="A190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59" i="1"/>
  <c r="A157" i="1"/>
  <c r="A155" i="1"/>
  <c r="A153" i="1"/>
  <c r="A151" i="1"/>
  <c r="A149" i="1"/>
  <c r="A148" i="1"/>
  <c r="A147" i="1"/>
  <c r="A145" i="1"/>
  <c r="A143" i="1"/>
  <c r="A142" i="1"/>
  <c r="A140" i="1"/>
  <c r="A139" i="1"/>
  <c r="A137" i="1"/>
  <c r="A136" i="1"/>
  <c r="A134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1" i="1"/>
  <c r="A89" i="1"/>
  <c r="A88" i="1"/>
  <c r="A87" i="1"/>
  <c r="A86" i="1"/>
  <c r="A85" i="1"/>
  <c r="A83" i="1"/>
  <c r="A82" i="1"/>
  <c r="A81" i="1"/>
  <c r="A79" i="1"/>
  <c r="A77" i="1"/>
  <c r="A75" i="1"/>
  <c r="A73" i="1"/>
  <c r="A71" i="1"/>
  <c r="A69" i="1"/>
  <c r="A67" i="1"/>
  <c r="A65" i="1"/>
  <c r="A64" i="1"/>
  <c r="A62" i="1"/>
  <c r="A59" i="1"/>
  <c r="A57" i="1"/>
  <c r="A55" i="1"/>
  <c r="A53" i="1"/>
  <c r="A51" i="1"/>
  <c r="A49" i="1"/>
  <c r="A47" i="1"/>
  <c r="A43" i="1"/>
  <c r="A41" i="1"/>
  <c r="A40" i="1"/>
  <c r="A39" i="1"/>
  <c r="A33" i="1"/>
  <c r="A31" i="1"/>
  <c r="A29" i="1"/>
  <c r="A27" i="1"/>
  <c r="A25" i="1"/>
  <c r="A24" i="1"/>
  <c r="A21" i="1"/>
  <c r="A19" i="1"/>
  <c r="A17" i="1"/>
  <c r="A15" i="1"/>
  <c r="A14" i="1"/>
  <c r="A11" i="1"/>
  <c r="A9" i="1"/>
  <c r="A7" i="1"/>
  <c r="A5" i="1"/>
  <c r="E1" i="1"/>
</calcChain>
</file>

<file path=xl/sharedStrings.xml><?xml version="1.0" encoding="utf-8"?>
<sst xmlns="http://schemas.openxmlformats.org/spreadsheetml/2006/main" count="1573" uniqueCount="559">
  <si>
    <t>IndianRed</t>
  </si>
  <si>
    <t>#CD5C5C</t>
  </si>
  <si>
    <t>rgb(205, 92, 92)</t>
  </si>
  <si>
    <t>LightCoral</t>
  </si>
  <si>
    <t>#F08080</t>
  </si>
  <si>
    <t>rgb(240, 128, 128)</t>
  </si>
  <si>
    <t>Salmon</t>
  </si>
  <si>
    <t>#FA8072</t>
  </si>
  <si>
    <t>rgb(250, 128, 114)</t>
  </si>
  <si>
    <t>DarkSalmon</t>
  </si>
  <si>
    <t>#E9967A</t>
  </si>
  <si>
    <t>rgb(233, 150, 122)</t>
  </si>
  <si>
    <t>LightSalmon</t>
  </si>
  <si>
    <t>#FFA07A</t>
  </si>
  <si>
    <t>rgb(255, 160, 122)</t>
  </si>
  <si>
    <t>Crimson</t>
  </si>
  <si>
    <t>#DC143C</t>
  </si>
  <si>
    <t>rgb(220, 20, 60)</t>
  </si>
  <si>
    <t>Red</t>
  </si>
  <si>
    <t>#FF0000</t>
  </si>
  <si>
    <t>rgb(255, 0, 0)</t>
  </si>
  <si>
    <t>FireBrick</t>
  </si>
  <si>
    <t>#B22222</t>
  </si>
  <si>
    <t>rgb(178, 34, 34)</t>
  </si>
  <si>
    <t>DarkRed</t>
  </si>
  <si>
    <t>#8B0000</t>
  </si>
  <si>
    <t>rgb(139, 0, 0)</t>
  </si>
  <si>
    <t>Pink</t>
  </si>
  <si>
    <t>#FFC0CB</t>
  </si>
  <si>
    <t>rgb(255, 192, 203)</t>
  </si>
  <si>
    <t>LightPink</t>
  </si>
  <si>
    <t>#FFB6C1</t>
  </si>
  <si>
    <t>rgb(255, 182, 193)</t>
  </si>
  <si>
    <t>HotPink</t>
  </si>
  <si>
    <t>#FF69B4</t>
  </si>
  <si>
    <t>rgb(255, 105, 180)</t>
  </si>
  <si>
    <t>DeepPink</t>
  </si>
  <si>
    <t>#FF1493</t>
  </si>
  <si>
    <t>rgb(255, 20, 147)</t>
  </si>
  <si>
    <t>MediumVioletRed</t>
  </si>
  <si>
    <t>#C71585</t>
  </si>
  <si>
    <t>rgb(199, 21, 133)</t>
  </si>
  <si>
    <t>PaleVioletRed</t>
  </si>
  <si>
    <t>#DB7093</t>
  </si>
  <si>
    <t>rgb(219, 112, 147)</t>
  </si>
  <si>
    <t>Coral</t>
  </si>
  <si>
    <t>#FF7F50</t>
  </si>
  <si>
    <t>rgb(255, 127, 80)</t>
  </si>
  <si>
    <t>Tomato</t>
  </si>
  <si>
    <t>#FF6347</t>
  </si>
  <si>
    <t>rgb(255, 99, 71)</t>
  </si>
  <si>
    <t>OrangeRed</t>
  </si>
  <si>
    <t>#FF4500</t>
  </si>
  <si>
    <t>rgb(255, 69, 0)</t>
  </si>
  <si>
    <t>DarkOrange</t>
  </si>
  <si>
    <t>#FF8C00</t>
  </si>
  <si>
    <t>rgb(255, 140, 0)</t>
  </si>
  <si>
    <t>Orange</t>
  </si>
  <si>
    <t>#FFA500</t>
  </si>
  <si>
    <t>rgb(255, 165, 0)</t>
  </si>
  <si>
    <t>Gold</t>
  </si>
  <si>
    <t>#FFD700</t>
  </si>
  <si>
    <t>rgb(255, 215, 0)</t>
  </si>
  <si>
    <t>Yellow</t>
  </si>
  <si>
    <t>#FFFF00</t>
  </si>
  <si>
    <t>rgb(255, 255, 0)</t>
  </si>
  <si>
    <t>LightYellow</t>
  </si>
  <si>
    <t>#FFFFE0</t>
  </si>
  <si>
    <t>rgb(255, 255, 224)</t>
  </si>
  <si>
    <t>LemonChiffon</t>
  </si>
  <si>
    <t>#FFFACD</t>
  </si>
  <si>
    <t>rgb(255, 250, 205)</t>
  </si>
  <si>
    <t>LightGoldenrodYellow</t>
  </si>
  <si>
    <t>#FAFAD2</t>
  </si>
  <si>
    <t>rgb(250, 250, 210)</t>
  </si>
  <si>
    <t>PapayaWhip</t>
  </si>
  <si>
    <t>#FFEFD5</t>
  </si>
  <si>
    <t>rgb(255, 239, 213)</t>
  </si>
  <si>
    <t>Moccasin</t>
  </si>
  <si>
    <t>#FFE4B5</t>
  </si>
  <si>
    <t>rgb(255, 228, 181)</t>
  </si>
  <si>
    <t>PeachPuff</t>
  </si>
  <si>
    <t>#FFDAB9</t>
  </si>
  <si>
    <t>rgb(255, 218, 185)</t>
  </si>
  <si>
    <t>PaleGoldenrod</t>
  </si>
  <si>
    <t>#EEE8AA</t>
  </si>
  <si>
    <t>rgb(238, 232, 170)</t>
  </si>
  <si>
    <t>Khaki</t>
  </si>
  <si>
    <t>#F0E68C</t>
  </si>
  <si>
    <t>rgb(240, 230, 140)</t>
  </si>
  <si>
    <t>DarkKhaki</t>
  </si>
  <si>
    <t>#BDB76B</t>
  </si>
  <si>
    <t>rgb(189, 183, 107)</t>
  </si>
  <si>
    <t>Lavender</t>
  </si>
  <si>
    <t>#E6E6FA</t>
  </si>
  <si>
    <t>rgb(230, 230, 250)</t>
  </si>
  <si>
    <t>Thistle</t>
  </si>
  <si>
    <t>#D8BFD8</t>
  </si>
  <si>
    <t>rgb(216, 191, 216)</t>
  </si>
  <si>
    <t>Plum</t>
  </si>
  <si>
    <t>#DDA0DD</t>
  </si>
  <si>
    <t>rgb(221, 160, 221)</t>
  </si>
  <si>
    <t>Violet</t>
  </si>
  <si>
    <t>#EE82EE</t>
  </si>
  <si>
    <t>rgb(238, 130, 238)</t>
  </si>
  <si>
    <t>Orchid</t>
  </si>
  <si>
    <t>#DA70D6</t>
  </si>
  <si>
    <t>rgb(218, 112, 214)</t>
  </si>
  <si>
    <t>Fuchsia</t>
  </si>
  <si>
    <t>#FF00FF</t>
  </si>
  <si>
    <t>rgb(255, 0, 255)</t>
  </si>
  <si>
    <t>Magenta</t>
  </si>
  <si>
    <t>MediumOrchid</t>
  </si>
  <si>
    <t>#BA55D3</t>
  </si>
  <si>
    <t>rgb(186, 85, 211)</t>
  </si>
  <si>
    <t>MediumPurple</t>
  </si>
  <si>
    <t>#9370DB</t>
  </si>
  <si>
    <t>rgb(147, 112, 219)</t>
  </si>
  <si>
    <t>RebeccaPurple</t>
  </si>
  <si>
    <t>#663399</t>
  </si>
  <si>
    <t>rgb(102, 51, 153)</t>
  </si>
  <si>
    <t>BlueViolet</t>
  </si>
  <si>
    <t>#8A2BE2</t>
  </si>
  <si>
    <t>rgb(138, 43, 226)</t>
  </si>
  <si>
    <t>DarkViolet</t>
  </si>
  <si>
    <t>#9400D3</t>
  </si>
  <si>
    <t>rgb(148, 0, 211)</t>
  </si>
  <si>
    <t>DarkOrchid</t>
  </si>
  <si>
    <t>#9932CC</t>
  </si>
  <si>
    <t>rgb(153, 50, 204)</t>
  </si>
  <si>
    <t>DarkMagenta</t>
  </si>
  <si>
    <t>#8B008B</t>
  </si>
  <si>
    <t>rgb(139, 0, 139)</t>
  </si>
  <si>
    <t>Purple</t>
  </si>
  <si>
    <t>#800080</t>
  </si>
  <si>
    <t>rgb(128, 0, 128)</t>
  </si>
  <si>
    <t>Indigo</t>
  </si>
  <si>
    <t>#4B0082</t>
  </si>
  <si>
    <t>rgb(75, 0, 130)</t>
  </si>
  <si>
    <t>SlateBlue</t>
  </si>
  <si>
    <t>#6A5ACD</t>
  </si>
  <si>
    <t>rgb(106, 90, 205)</t>
  </si>
  <si>
    <t>DarkSlateBlue</t>
  </si>
  <si>
    <t>#483D8B</t>
  </si>
  <si>
    <t>rgb(72, 61, 139)</t>
  </si>
  <si>
    <t>MediumSlateBlue</t>
  </si>
  <si>
    <t>#7B68EE</t>
  </si>
  <si>
    <t>rgb(123, 104, 238)</t>
  </si>
  <si>
    <t>GreenYellow</t>
  </si>
  <si>
    <t>#ADFF2F</t>
  </si>
  <si>
    <t>rgb(173, 255, 47)</t>
  </si>
  <si>
    <t>Chartreuse</t>
  </si>
  <si>
    <t>#7FFF00</t>
  </si>
  <si>
    <t>rgb(127, 255, 0)</t>
  </si>
  <si>
    <t>LawnGreen</t>
  </si>
  <si>
    <t>#7CFC00</t>
  </si>
  <si>
    <t>rgb(124, 252, 0)</t>
  </si>
  <si>
    <t>Lime</t>
  </si>
  <si>
    <t>#00FF00</t>
  </si>
  <si>
    <t>rgb(0, 255, 0)</t>
  </si>
  <si>
    <t>LimeGreen</t>
  </si>
  <si>
    <t>#32CD32</t>
  </si>
  <si>
    <t>rgb(50, 205, 50)</t>
  </si>
  <si>
    <t>PaleGreen</t>
  </si>
  <si>
    <t>#98FB98</t>
  </si>
  <si>
    <t>rgb(152, 251, 152)</t>
  </si>
  <si>
    <t>LightGreen</t>
  </si>
  <si>
    <t>#90EE90</t>
  </si>
  <si>
    <t>rgb(144, 238, 144)</t>
  </si>
  <si>
    <t>MediumSpringGreen</t>
  </si>
  <si>
    <t>#00FA9A</t>
  </si>
  <si>
    <t>rgb(0, 250, 154)</t>
  </si>
  <si>
    <t>SpringGreen</t>
  </si>
  <si>
    <t>#00FF7F</t>
  </si>
  <si>
    <t>rgb(0, 255, 127)</t>
  </si>
  <si>
    <t>MediumSeaGreen</t>
  </si>
  <si>
    <t>#3CB371</t>
  </si>
  <si>
    <t>rgb(60, 179, 113)</t>
  </si>
  <si>
    <t>SeaGreen</t>
  </si>
  <si>
    <t>#2E8B57</t>
  </si>
  <si>
    <t>rgb(46, 139, 87)</t>
  </si>
  <si>
    <t>ForestGreen</t>
  </si>
  <si>
    <t>#228B22</t>
  </si>
  <si>
    <t>rgb(34, 139, 34)</t>
  </si>
  <si>
    <t>Green</t>
  </si>
  <si>
    <t>#008000</t>
  </si>
  <si>
    <t>rgb(0, 128, 0)</t>
  </si>
  <si>
    <t>DarkGreen</t>
  </si>
  <si>
    <t>#006400</t>
  </si>
  <si>
    <t>rgb(0, 100, 0)</t>
  </si>
  <si>
    <t>YellowGreen</t>
  </si>
  <si>
    <t>#9ACD32</t>
  </si>
  <si>
    <t>rgb(154, 205, 50)</t>
  </si>
  <si>
    <t>OliveDrab</t>
  </si>
  <si>
    <t>#6B8E23</t>
  </si>
  <si>
    <t>rgb(107, 142, 35)</t>
  </si>
  <si>
    <t>Olive</t>
  </si>
  <si>
    <t>#808000</t>
  </si>
  <si>
    <t>rgb(128, 128, 0)</t>
  </si>
  <si>
    <t>DarkOliveGreen</t>
  </si>
  <si>
    <t>#556B2F</t>
  </si>
  <si>
    <t>rgb(85, 107, 47)</t>
  </si>
  <si>
    <t>MediumAquamarine</t>
  </si>
  <si>
    <t>#66CDAA</t>
  </si>
  <si>
    <t>rgb(102, 205, 170)</t>
  </si>
  <si>
    <t>DarkSeaGreen</t>
  </si>
  <si>
    <t>#8FBC8B</t>
  </si>
  <si>
    <t>rgb(143, 188, 139)</t>
  </si>
  <si>
    <t>LightSeaGreen</t>
  </si>
  <si>
    <t>#20B2AA</t>
  </si>
  <si>
    <t>rgb(32, 178, 170)</t>
  </si>
  <si>
    <t>DarkCyan</t>
  </si>
  <si>
    <t>#008B8B</t>
  </si>
  <si>
    <t>rgb(0, 139, 139)</t>
  </si>
  <si>
    <t>Teal</t>
  </si>
  <si>
    <t>#008080</t>
  </si>
  <si>
    <t>rgb(0, 128, 128)</t>
  </si>
  <si>
    <t>Aqua</t>
  </si>
  <si>
    <t>#00FFFF</t>
  </si>
  <si>
    <t>rgb(0, 255, 255)</t>
  </si>
  <si>
    <t>Cyan</t>
  </si>
  <si>
    <t>LightCyan</t>
  </si>
  <si>
    <t>#E0FFFF</t>
  </si>
  <si>
    <t>rgb(224, 255, 255)</t>
  </si>
  <si>
    <t>PaleTurquoise</t>
  </si>
  <si>
    <t>#AFEEEE</t>
  </si>
  <si>
    <t>rgb(175, 238, 238)</t>
  </si>
  <si>
    <t>Aquamarine</t>
  </si>
  <si>
    <t>#7FFFD4</t>
  </si>
  <si>
    <t>rgb(127, 255, 212)</t>
  </si>
  <si>
    <t>Turquoise</t>
  </si>
  <si>
    <t>#40E0D0</t>
  </si>
  <si>
    <t>rgb(64, 224, 208)</t>
  </si>
  <si>
    <t>MediumTurquoise</t>
  </si>
  <si>
    <t>#48D1CC</t>
  </si>
  <si>
    <t>rgb(72, 209, 204)</t>
  </si>
  <si>
    <t>DarkTurquoise</t>
  </si>
  <si>
    <t>#00CED1</t>
  </si>
  <si>
    <t>rgb(0, 206, 209)</t>
  </si>
  <si>
    <t>CadetBlue</t>
  </si>
  <si>
    <t>#5F9EA0</t>
  </si>
  <si>
    <t>rgb(95, 158, 160)</t>
  </si>
  <si>
    <t>SteelBlue</t>
  </si>
  <si>
    <t>#4682B4</t>
  </si>
  <si>
    <t>rgb(70, 130, 180)</t>
  </si>
  <si>
    <t>LightSteelBlue</t>
  </si>
  <si>
    <t>#B0C4DE</t>
  </si>
  <si>
    <t>rgb(176, 196, 222)</t>
  </si>
  <si>
    <t>PowderBlue</t>
  </si>
  <si>
    <t>#B0E0E6</t>
  </si>
  <si>
    <t>rgb(176, 224, 230)</t>
  </si>
  <si>
    <t>LightBlue</t>
  </si>
  <si>
    <t>#ADD8E6</t>
  </si>
  <si>
    <t>rgb(173, 216, 230)</t>
  </si>
  <si>
    <t>SkyBlue</t>
  </si>
  <si>
    <t>#87CEEB</t>
  </si>
  <si>
    <t>rgb(135, 206, 235)</t>
  </si>
  <si>
    <t>LightSkyBlue</t>
  </si>
  <si>
    <t>#87CEFA</t>
  </si>
  <si>
    <t>rgb(135, 206, 250)</t>
  </si>
  <si>
    <t>DeepSkyBlue</t>
  </si>
  <si>
    <t>#00BFFF</t>
  </si>
  <si>
    <t>rgb(0, 191, 255)</t>
  </si>
  <si>
    <t>DodgerBlue</t>
  </si>
  <si>
    <t>#1E90FF</t>
  </si>
  <si>
    <t>rgb(30, 144, 255)</t>
  </si>
  <si>
    <t>CornflowerBlue</t>
  </si>
  <si>
    <t>#6495ED</t>
  </si>
  <si>
    <t>rgb(100, 149, 237)</t>
  </si>
  <si>
    <t>RoyalBlue</t>
  </si>
  <si>
    <t>#4169E1</t>
  </si>
  <si>
    <t>rgb(65, 105, 225)</t>
  </si>
  <si>
    <t>Blue</t>
  </si>
  <si>
    <t>#0000FF</t>
  </si>
  <si>
    <t>rgb(0, 0, 255)</t>
  </si>
  <si>
    <t>MediumBlue</t>
  </si>
  <si>
    <t>#0000CD</t>
  </si>
  <si>
    <t>rgb(0, 0, 205)</t>
  </si>
  <si>
    <t>DarkBlue</t>
  </si>
  <si>
    <t>#00008B</t>
  </si>
  <si>
    <t>rgb(0, 0, 139)</t>
  </si>
  <si>
    <t>Navy</t>
  </si>
  <si>
    <t>#000080</t>
  </si>
  <si>
    <t>rgb(0, 0, 128)</t>
  </si>
  <si>
    <t>MidnightBlue</t>
  </si>
  <si>
    <t>#191970</t>
  </si>
  <si>
    <t>rgb(25, 25, 112)</t>
  </si>
  <si>
    <t>Cornsilk</t>
  </si>
  <si>
    <t>#FFF8DC</t>
  </si>
  <si>
    <t>rgb(255, 248, 220)</t>
  </si>
  <si>
    <t>BlanchedAlmond</t>
  </si>
  <si>
    <t>#FFEBCD</t>
  </si>
  <si>
    <t>rgb(255, 235, 205)</t>
  </si>
  <si>
    <t>Bisque</t>
  </si>
  <si>
    <t>#FFE4C4</t>
  </si>
  <si>
    <t>rgb(255, 228, 196)</t>
  </si>
  <si>
    <t>NavajoWhite</t>
  </si>
  <si>
    <t>#FFDEAD</t>
  </si>
  <si>
    <t>rgb(255, 222, 173)</t>
  </si>
  <si>
    <t>Wheat</t>
  </si>
  <si>
    <t>#F5DEB3</t>
  </si>
  <si>
    <t>rgb(245, 222, 179)</t>
  </si>
  <si>
    <t>BurlyWood</t>
  </si>
  <si>
    <t>#DEB887</t>
  </si>
  <si>
    <t>rgb(222, 184, 135)</t>
  </si>
  <si>
    <t>Tan</t>
  </si>
  <si>
    <t>#D2B48C</t>
  </si>
  <si>
    <t>rgb(210, 180, 140)</t>
  </si>
  <si>
    <t>RosyBrown</t>
  </si>
  <si>
    <t>#BC8F8F</t>
  </si>
  <si>
    <t>rgb(188, 143, 143)</t>
  </si>
  <si>
    <t>SandyBrown</t>
  </si>
  <si>
    <t>#F4A460</t>
  </si>
  <si>
    <t>rgb(244, 164, 96)</t>
  </si>
  <si>
    <t>Goldenrod</t>
  </si>
  <si>
    <t>#DAA520</t>
  </si>
  <si>
    <t>rgb(218, 165, 32)</t>
  </si>
  <si>
    <t>DarkGoldenrod</t>
  </si>
  <si>
    <t>#B8860B</t>
  </si>
  <si>
    <t>rgb(184, 134, 11)</t>
  </si>
  <si>
    <t>Peru</t>
  </si>
  <si>
    <t>#CD853F</t>
  </si>
  <si>
    <t>rgb(205, 133, 63)</t>
  </si>
  <si>
    <t>Chocolate</t>
  </si>
  <si>
    <t>#D2691E</t>
  </si>
  <si>
    <t>rgb(210, 105, 30)</t>
  </si>
  <si>
    <t>SaddleBrown</t>
  </si>
  <si>
    <t>#8B4513</t>
  </si>
  <si>
    <t>rgb(139, 69, 19)</t>
  </si>
  <si>
    <t>Sienna</t>
  </si>
  <si>
    <t>#A0522D</t>
  </si>
  <si>
    <t>rgb(160, 82, 45)</t>
  </si>
  <si>
    <t>Brown</t>
  </si>
  <si>
    <t>#A52A2A</t>
  </si>
  <si>
    <t>rgb(165, 42, 42)</t>
  </si>
  <si>
    <t>Maroon</t>
  </si>
  <si>
    <t>#800000</t>
  </si>
  <si>
    <t>rgb(128, 0, 0)</t>
  </si>
  <si>
    <t>White</t>
  </si>
  <si>
    <t>#FFFFFF</t>
  </si>
  <si>
    <t>rgb(255, 255, 255)</t>
  </si>
  <si>
    <t>Snow</t>
  </si>
  <si>
    <t>#FFFAFA</t>
  </si>
  <si>
    <t>rgb(255, 250, 250)</t>
  </si>
  <si>
    <t>HoneyDew</t>
  </si>
  <si>
    <t>#F0FFF0</t>
  </si>
  <si>
    <t>rgb(240, 255, 240)</t>
  </si>
  <si>
    <t>MintCream</t>
  </si>
  <si>
    <t>#F5FFFA</t>
  </si>
  <si>
    <t>rgb(245, 255, 250)</t>
  </si>
  <si>
    <t>Azure</t>
  </si>
  <si>
    <t>#F0FFFF</t>
  </si>
  <si>
    <t>rgb(240, 255, 255)</t>
  </si>
  <si>
    <t>AliceBlue</t>
  </si>
  <si>
    <t>#F0F8FF</t>
  </si>
  <si>
    <t>rgb(240, 248, 255)</t>
  </si>
  <si>
    <t>GhostWhite</t>
  </si>
  <si>
    <t>#F8F8FF</t>
  </si>
  <si>
    <t>rgb(248, 248, 255)</t>
  </si>
  <si>
    <t>WhiteSmoke</t>
  </si>
  <si>
    <t>#F5F5F5</t>
  </si>
  <si>
    <t>rgb(245, 245, 245)</t>
  </si>
  <si>
    <t>SeaShell</t>
  </si>
  <si>
    <t>#FFF5EE</t>
  </si>
  <si>
    <t>rgb(255, 245, 238)</t>
  </si>
  <si>
    <t>Beige</t>
  </si>
  <si>
    <t>#F5F5DC</t>
  </si>
  <si>
    <t>rgb(245, 245, 220)</t>
  </si>
  <si>
    <t>OldLace</t>
  </si>
  <si>
    <t>#FDF5E6</t>
  </si>
  <si>
    <t>rgb(253, 245, 230)</t>
  </si>
  <si>
    <t>FloralWhite</t>
  </si>
  <si>
    <t>#FFFAF0</t>
  </si>
  <si>
    <t>rgb(255, 250, 240)</t>
  </si>
  <si>
    <t>Ivory</t>
  </si>
  <si>
    <t>#FFFFF0</t>
  </si>
  <si>
    <t>rgb(255, 255, 240)</t>
  </si>
  <si>
    <t>AntiqueWhite</t>
  </si>
  <si>
    <t>#FAEBD7</t>
  </si>
  <si>
    <t>rgb(250, 235, 215)</t>
  </si>
  <si>
    <t>Linen</t>
  </si>
  <si>
    <t>#FAF0E6</t>
  </si>
  <si>
    <t>rgb(250, 240, 230)</t>
  </si>
  <si>
    <t>LavenderBlush</t>
  </si>
  <si>
    <t>#FFF0F5</t>
  </si>
  <si>
    <t>rgb(255, 240, 245)</t>
  </si>
  <si>
    <t>MistyRose</t>
  </si>
  <si>
    <t>#FFE4E1</t>
  </si>
  <si>
    <t>rgb(255, 228, 225)</t>
  </si>
  <si>
    <t>Gainsboro</t>
  </si>
  <si>
    <t>#DCDCDC</t>
  </si>
  <si>
    <t>rgb(220, 220, 220)</t>
  </si>
  <si>
    <t>LightGray</t>
  </si>
  <si>
    <t>#D3D3D3</t>
  </si>
  <si>
    <t>rgb(211, 211, 211)</t>
  </si>
  <si>
    <t>Silver</t>
  </si>
  <si>
    <t>#C0C0C0</t>
  </si>
  <si>
    <t>rgb(192, 192, 192)</t>
  </si>
  <si>
    <t>DarkGray</t>
  </si>
  <si>
    <t>#A9A9A9</t>
  </si>
  <si>
    <t>rgb(169, 169, 169)</t>
  </si>
  <si>
    <t>Gray</t>
  </si>
  <si>
    <t>#808080</t>
  </si>
  <si>
    <t>rgb(128, 128, 128)</t>
  </si>
  <si>
    <t>DimGray</t>
  </si>
  <si>
    <t>#696969</t>
  </si>
  <si>
    <t>rgb(105, 105, 105)</t>
  </si>
  <si>
    <t>LightSlateGray</t>
  </si>
  <si>
    <t>#778899</t>
  </si>
  <si>
    <t>rgb(119, 136, 153)</t>
  </si>
  <si>
    <t>SlateGray</t>
  </si>
  <si>
    <t>#708090</t>
  </si>
  <si>
    <t>rgb(112, 128, 144)</t>
  </si>
  <si>
    <t>DarkSlateGray</t>
  </si>
  <si>
    <t>#2F4F4F</t>
  </si>
  <si>
    <t>rgb(47, 79, 79)</t>
  </si>
  <si>
    <t>Black</t>
  </si>
  <si>
    <t>#000000</t>
  </si>
  <si>
    <t>rgb(0, 0, 0)</t>
  </si>
  <si>
    <t>"</t>
  </si>
  <si>
    <t>0, 0, 0</t>
  </si>
  <si>
    <t>0, 0, 128</t>
  </si>
  <si>
    <t>0, 0, 139</t>
  </si>
  <si>
    <t>0, 0, 205</t>
  </si>
  <si>
    <t>0, 0, 255</t>
  </si>
  <si>
    <t>0, 100, 0</t>
  </si>
  <si>
    <t>0, 128, 0</t>
  </si>
  <si>
    <t>0, 128, 128</t>
  </si>
  <si>
    <t>0, 139, 139</t>
  </si>
  <si>
    <t>0, 191, 255</t>
  </si>
  <si>
    <t>0, 206, 209</t>
  </si>
  <si>
    <t>0, 250, 154</t>
  </si>
  <si>
    <t>0, 255, 0</t>
  </si>
  <si>
    <t>0, 255, 127</t>
  </si>
  <si>
    <t>0, 255, 255</t>
  </si>
  <si>
    <t>25, 25, 112</t>
  </si>
  <si>
    <t>30, 144, 255</t>
  </si>
  <si>
    <t>32, 178, 170</t>
  </si>
  <si>
    <t>34, 139, 34</t>
  </si>
  <si>
    <t>46, 139, 87</t>
  </si>
  <si>
    <t>47, 79, 79</t>
  </si>
  <si>
    <t>50, 205, 50</t>
  </si>
  <si>
    <t>60, 179, 113</t>
  </si>
  <si>
    <t>64, 224, 208</t>
  </si>
  <si>
    <t>65, 105, 225</t>
  </si>
  <si>
    <t>70, 130, 180</t>
  </si>
  <si>
    <t>72, 61, 139</t>
  </si>
  <si>
    <t>72, 209, 204</t>
  </si>
  <si>
    <t>75, 0, 130</t>
  </si>
  <si>
    <t>85, 107, 47</t>
  </si>
  <si>
    <t>95, 158, 160</t>
  </si>
  <si>
    <t>100, 149, 237</t>
  </si>
  <si>
    <t>102, 51, 153</t>
  </si>
  <si>
    <t>102, 205, 170</t>
  </si>
  <si>
    <t>105, 105, 105</t>
  </si>
  <si>
    <t>106, 90, 205</t>
  </si>
  <si>
    <t>107, 142, 35</t>
  </si>
  <si>
    <t>112, 128, 144</t>
  </si>
  <si>
    <t>119, 136, 153</t>
  </si>
  <si>
    <t>123, 104, 238</t>
  </si>
  <si>
    <t>124, 252, 0</t>
  </si>
  <si>
    <t>127, 255, 0</t>
  </si>
  <si>
    <t>127, 255, 212</t>
  </si>
  <si>
    <t>128, 0, 0</t>
  </si>
  <si>
    <t>128, 0, 128</t>
  </si>
  <si>
    <t>128, 128, 0</t>
  </si>
  <si>
    <t>128, 128, 128</t>
  </si>
  <si>
    <t>135, 206, 235</t>
  </si>
  <si>
    <t>135, 206, 250</t>
  </si>
  <si>
    <t>138, 43, 226</t>
  </si>
  <si>
    <t>139, 0, 0</t>
  </si>
  <si>
    <t>139, 0, 139</t>
  </si>
  <si>
    <t>139, 69, 19</t>
  </si>
  <si>
    <t>143, 188, 139</t>
  </si>
  <si>
    <t>144, 238, 144</t>
  </si>
  <si>
    <t>147, 112, 219</t>
  </si>
  <si>
    <t>148, 0, 211</t>
  </si>
  <si>
    <t>152, 251, 152</t>
  </si>
  <si>
    <t>153, 50, 204</t>
  </si>
  <si>
    <t>154, 205, 50</t>
  </si>
  <si>
    <t>160, 82, 45</t>
  </si>
  <si>
    <t>165, 42, 42</t>
  </si>
  <si>
    <t>169, 169, 169</t>
  </si>
  <si>
    <t>173, 216, 230</t>
  </si>
  <si>
    <t>173, 255, 47</t>
  </si>
  <si>
    <t>175, 238, 238</t>
  </si>
  <si>
    <t>176, 196, 222</t>
  </si>
  <si>
    <t>176, 224, 230</t>
  </si>
  <si>
    <t>178, 34, 34</t>
  </si>
  <si>
    <t>184, 134, 11</t>
  </si>
  <si>
    <t>186, 85, 211</t>
  </si>
  <si>
    <t>188, 143, 143</t>
  </si>
  <si>
    <t>189, 183, 107</t>
  </si>
  <si>
    <t>192, 192, 192</t>
  </si>
  <si>
    <t>199, 21, 133</t>
  </si>
  <si>
    <t>205, 92, 92</t>
  </si>
  <si>
    <t>205, 133, 63</t>
  </si>
  <si>
    <t>210, 105, 30</t>
  </si>
  <si>
    <t>210, 180, 140</t>
  </si>
  <si>
    <t>211, 211, 211</t>
  </si>
  <si>
    <t>216, 191, 216</t>
  </si>
  <si>
    <t>218, 112, 214</t>
  </si>
  <si>
    <t>218, 165, 32</t>
  </si>
  <si>
    <t>219, 112, 147</t>
  </si>
  <si>
    <t>220, 20, 60</t>
  </si>
  <si>
    <t>220, 220, 220</t>
  </si>
  <si>
    <t>221, 160, 221</t>
  </si>
  <si>
    <t>222, 184, 135</t>
  </si>
  <si>
    <t>224, 255, 255</t>
  </si>
  <si>
    <t>230, 230, 250</t>
  </si>
  <si>
    <t>233, 150, 122</t>
  </si>
  <si>
    <t>238, 130, 238</t>
  </si>
  <si>
    <t>238, 232, 170</t>
  </si>
  <si>
    <t>240, 128, 128</t>
  </si>
  <si>
    <t>240, 230, 140</t>
  </si>
  <si>
    <t>240, 248, 255</t>
  </si>
  <si>
    <t>240, 255, 240</t>
  </si>
  <si>
    <t>240, 255, 255</t>
  </si>
  <si>
    <t>244, 164, 96</t>
  </si>
  <si>
    <t>245, 222, 179</t>
  </si>
  <si>
    <t>245, 245, 220</t>
  </si>
  <si>
    <t>245, 245, 245</t>
  </si>
  <si>
    <t>245, 255, 250</t>
  </si>
  <si>
    <t>248, 248, 255</t>
  </si>
  <si>
    <t>250, 128, 114</t>
  </si>
  <si>
    <t>250, 235, 215</t>
  </si>
  <si>
    <t>250, 240, 230</t>
  </si>
  <si>
    <t>250, 250, 210</t>
  </si>
  <si>
    <t>253, 245, 230</t>
  </si>
  <si>
    <t>255, 0, 0</t>
  </si>
  <si>
    <t>255, 0, 255</t>
  </si>
  <si>
    <t>255, 20, 147</t>
  </si>
  <si>
    <t>255, 69, 0</t>
  </si>
  <si>
    <t>255, 99, 71</t>
  </si>
  <si>
    <t>255, 105, 180</t>
  </si>
  <si>
    <t>255, 127, 80</t>
  </si>
  <si>
    <t>255, 140, 0</t>
  </si>
  <si>
    <t>255, 160, 122</t>
  </si>
  <si>
    <t>255, 165, 0</t>
  </si>
  <si>
    <t>255, 182, 193</t>
  </si>
  <si>
    <t>255, 192, 203</t>
  </si>
  <si>
    <t>255, 215, 0</t>
  </si>
  <si>
    <t>255, 218, 185</t>
  </si>
  <si>
    <t>255, 222, 173</t>
  </si>
  <si>
    <t>255, 228, 181</t>
  </si>
  <si>
    <t>255, 228, 196</t>
  </si>
  <si>
    <t>255, 228, 225</t>
  </si>
  <si>
    <t>255, 235, 205</t>
  </si>
  <si>
    <t>255, 239, 213</t>
  </si>
  <si>
    <t>255, 240, 245</t>
  </si>
  <si>
    <t>255, 245, 238</t>
  </si>
  <si>
    <t>255, 248, 220</t>
  </si>
  <si>
    <t>255, 250, 205</t>
  </si>
  <si>
    <t>255, 250, 240</t>
  </si>
  <si>
    <t>255, 250, 250</t>
  </si>
  <si>
    <t>255, 255, 0</t>
  </si>
  <si>
    <t>255, 255, 224</t>
  </si>
  <si>
    <t>255, 255, 240</t>
  </si>
  <si>
    <t>255, 255, 255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</si>
</sst>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selection activeCell="A21" sqref="A21:A22"/>
    </sheetView>
  </sheetViews>
  <sheetFormatPr baseColWidth="10" defaultRowHeight="15" x14ac:dyDescent="0"/>
  <cols>
    <col min="4" max="4" width="19.1640625" customWidth="1"/>
  </cols>
  <sheetData>
    <row r="1" spans="1:5" ht="15" customHeight="1">
      <c r="A1" s="5"/>
      <c r="B1" s="6"/>
      <c r="C1" s="6"/>
      <c r="D1" s="6"/>
      <c r="E1">
        <f>HEX2DEC(SUBSTITUTE(C1, "#", ""))</f>
        <v>0</v>
      </c>
    </row>
    <row r="2" spans="1:5">
      <c r="A2" s="5"/>
      <c r="B2" s="6"/>
      <c r="C2" s="6"/>
      <c r="D2" s="6"/>
    </row>
    <row r="3" spans="1:5" ht="15" customHeight="1">
      <c r="A3" s="5"/>
      <c r="B3" s="6"/>
      <c r="C3" s="6"/>
      <c r="D3" s="6"/>
    </row>
    <row r="4" spans="1:5">
      <c r="A4" s="5"/>
      <c r="B4" s="6"/>
      <c r="C4" s="6"/>
      <c r="D4" s="6"/>
    </row>
    <row r="5" spans="1:5" ht="15" customHeight="1">
      <c r="A5" s="5">
        <f>HEX2DEC(SUBSTITUTE(C5, "#", ""))</f>
        <v>16416882</v>
      </c>
      <c r="B5" s="6" t="s">
        <v>6</v>
      </c>
      <c r="C5" s="6" t="s">
        <v>7</v>
      </c>
      <c r="D5" s="6" t="s">
        <v>8</v>
      </c>
    </row>
    <row r="6" spans="1:5">
      <c r="A6" s="5"/>
      <c r="B6" s="6"/>
      <c r="C6" s="6"/>
      <c r="D6" s="6"/>
    </row>
    <row r="7" spans="1:5" ht="15" customHeight="1">
      <c r="A7" s="5">
        <f>HEX2DEC(SUBSTITUTE(C7, "#", ""))</f>
        <v>16753920</v>
      </c>
      <c r="B7" s="6" t="s">
        <v>57</v>
      </c>
      <c r="C7" s="6" t="s">
        <v>58</v>
      </c>
      <c r="D7" s="6" t="s">
        <v>59</v>
      </c>
    </row>
    <row r="8" spans="1:5">
      <c r="A8" s="5"/>
      <c r="B8" s="6"/>
      <c r="C8" s="6"/>
      <c r="D8" s="6"/>
    </row>
    <row r="9" spans="1:5" ht="15" customHeight="1">
      <c r="A9" s="5">
        <f>HEX2DEC(SUBSTITUTE(C9, "#", ""))</f>
        <v>16752762</v>
      </c>
      <c r="B9" s="6" t="s">
        <v>12</v>
      </c>
      <c r="C9" s="6" t="s">
        <v>13</v>
      </c>
      <c r="D9" s="6" t="s">
        <v>14</v>
      </c>
    </row>
    <row r="10" spans="1:5">
      <c r="A10" s="5"/>
      <c r="B10" s="6"/>
      <c r="C10" s="6"/>
      <c r="D10" s="6"/>
    </row>
    <row r="11" spans="1:5" ht="15" customHeight="1">
      <c r="A11" s="5">
        <f>HEX2DEC(SUBSTITUTE(C11, "#", ""))</f>
        <v>16775885</v>
      </c>
      <c r="B11" s="6" t="s">
        <v>69</v>
      </c>
      <c r="C11" s="6" t="s">
        <v>70</v>
      </c>
      <c r="D11" s="6" t="s">
        <v>71</v>
      </c>
    </row>
    <row r="12" spans="1:5">
      <c r="A12" s="5"/>
      <c r="B12" s="6"/>
      <c r="C12" s="6"/>
      <c r="D12" s="6"/>
    </row>
    <row r="13" spans="1:5" ht="15" customHeight="1">
      <c r="A13" s="1"/>
      <c r="B13" s="6"/>
      <c r="C13" s="6"/>
      <c r="D13" s="6"/>
    </row>
    <row r="14" spans="1:5">
      <c r="A14" s="1">
        <f>HEX2DEC(SUBSTITUTE(C14, "#", ""))</f>
        <v>16766720</v>
      </c>
      <c r="B14" s="6" t="s">
        <v>60</v>
      </c>
      <c r="C14" s="6" t="s">
        <v>61</v>
      </c>
      <c r="D14" s="6" t="s">
        <v>62</v>
      </c>
    </row>
    <row r="15" spans="1:5" ht="15" customHeight="1">
      <c r="A15" s="5">
        <f>HEX2DEC(SUBSTITUTE(C15, "#", ""))</f>
        <v>3050327</v>
      </c>
      <c r="B15" s="6" t="s">
        <v>178</v>
      </c>
      <c r="C15" s="6" t="s">
        <v>179</v>
      </c>
      <c r="D15" s="6" t="s">
        <v>180</v>
      </c>
    </row>
    <row r="16" spans="1:5">
      <c r="A16" s="5"/>
      <c r="B16" s="6"/>
      <c r="C16" s="6"/>
      <c r="D16" s="6"/>
    </row>
    <row r="17" spans="1:4" ht="15" customHeight="1">
      <c r="A17" s="5">
        <f>HEX2DEC(SUBSTITUTE(C17, "#", ""))</f>
        <v>11674146</v>
      </c>
      <c r="B17" s="6" t="s">
        <v>21</v>
      </c>
      <c r="C17" s="6" t="s">
        <v>22</v>
      </c>
      <c r="D17" s="6" t="s">
        <v>23</v>
      </c>
    </row>
    <row r="18" spans="1:4">
      <c r="A18" s="5"/>
      <c r="B18" s="6"/>
      <c r="C18" s="6"/>
      <c r="D18" s="6"/>
    </row>
    <row r="19" spans="1:4" ht="15" customHeight="1">
      <c r="A19" s="5">
        <f>HEX2DEC(SUBSTITUTE(C19, "#", ""))</f>
        <v>65535</v>
      </c>
      <c r="B19" s="6" t="s">
        <v>217</v>
      </c>
      <c r="C19" s="6" t="s">
        <v>218</v>
      </c>
      <c r="D19" s="3" t="s">
        <v>219</v>
      </c>
    </row>
    <row r="20" spans="1:4">
      <c r="A20" s="5"/>
      <c r="B20" s="6"/>
      <c r="C20" s="6"/>
      <c r="D20" s="3"/>
    </row>
    <row r="21" spans="1:4" ht="15" customHeight="1">
      <c r="A21" s="5">
        <f>HEX2DEC(SUBSTITUTE(C21, "#", ""))</f>
        <v>65535</v>
      </c>
      <c r="B21" s="6" t="s">
        <v>220</v>
      </c>
      <c r="C21" s="6" t="s">
        <v>218</v>
      </c>
      <c r="D21" s="6" t="s">
        <v>219</v>
      </c>
    </row>
    <row r="22" spans="1:4">
      <c r="A22" s="5"/>
      <c r="B22" s="6"/>
      <c r="C22" s="6"/>
      <c r="D22" s="6"/>
    </row>
    <row r="23" spans="1:4" ht="15" customHeight="1">
      <c r="A23" s="1"/>
      <c r="B23" s="6"/>
      <c r="C23" s="6"/>
      <c r="D23" s="6"/>
    </row>
    <row r="24" spans="1:4">
      <c r="A24" s="1">
        <f>HEX2DEC(SUBSTITUTE(C24, "#", ""))</f>
        <v>6697881</v>
      </c>
      <c r="B24" s="6" t="s">
        <v>118</v>
      </c>
      <c r="C24" s="6" t="s">
        <v>119</v>
      </c>
      <c r="D24" s="6" t="s">
        <v>120</v>
      </c>
    </row>
    <row r="25" spans="1:4" ht="15" customHeight="1">
      <c r="A25" s="5">
        <f>HEX2DEC(SUBSTITUTE(C25, "#", ""))</f>
        <v>16716947</v>
      </c>
      <c r="B25" s="6" t="s">
        <v>36</v>
      </c>
      <c r="C25" s="6" t="s">
        <v>37</v>
      </c>
      <c r="D25" s="6" t="s">
        <v>38</v>
      </c>
    </row>
    <row r="26" spans="1:4">
      <c r="A26" s="5"/>
      <c r="B26" s="6"/>
      <c r="C26" s="6"/>
      <c r="D26" s="6"/>
    </row>
    <row r="27" spans="1:4" ht="15" customHeight="1">
      <c r="A27" s="5">
        <f>HEX2DEC(SUBSTITUTE(C27, "#", ""))</f>
        <v>13047173</v>
      </c>
      <c r="B27" s="6" t="s">
        <v>39</v>
      </c>
      <c r="C27" s="6" t="s">
        <v>40</v>
      </c>
      <c r="D27" s="6" t="s">
        <v>41</v>
      </c>
    </row>
    <row r="28" spans="1:4">
      <c r="A28" s="5"/>
      <c r="B28" s="6"/>
      <c r="C28" s="6"/>
      <c r="D28" s="6"/>
    </row>
    <row r="29" spans="1:4" ht="15" customHeight="1">
      <c r="A29" s="5">
        <f>HEX2DEC(SUBSTITUTE(C29, "#", ""))</f>
        <v>13808780</v>
      </c>
      <c r="B29" s="6" t="s">
        <v>305</v>
      </c>
      <c r="C29" s="6" t="s">
        <v>306</v>
      </c>
      <c r="D29" s="6" t="s">
        <v>307</v>
      </c>
    </row>
    <row r="30" spans="1:4">
      <c r="A30" s="5"/>
      <c r="B30" s="6"/>
      <c r="C30" s="6"/>
      <c r="D30" s="6"/>
    </row>
    <row r="31" spans="1:4" ht="15" customHeight="1">
      <c r="A31" s="5">
        <f>HEX2DEC(SUBSTITUTE(C31, "#", ""))</f>
        <v>4286945</v>
      </c>
      <c r="B31" s="6" t="s">
        <v>269</v>
      </c>
      <c r="C31" s="6" t="s">
        <v>270</v>
      </c>
      <c r="D31" s="3" t="s">
        <v>271</v>
      </c>
    </row>
    <row r="32" spans="1:4">
      <c r="A32" s="5"/>
      <c r="B32" s="6"/>
      <c r="C32" s="6"/>
      <c r="D32" s="3"/>
    </row>
    <row r="33" spans="1:4" ht="15" customHeight="1">
      <c r="A33" s="5">
        <f>HEX2DEC(SUBSTITUTE(C33, "#", ""))</f>
        <v>14329120</v>
      </c>
      <c r="B33" s="6" t="s">
        <v>314</v>
      </c>
      <c r="C33" s="6" t="s">
        <v>315</v>
      </c>
      <c r="D33" s="6" t="s">
        <v>316</v>
      </c>
    </row>
    <row r="34" spans="1:4">
      <c r="A34" s="5"/>
      <c r="B34" s="6"/>
      <c r="C34" s="6"/>
      <c r="D34" s="6"/>
    </row>
    <row r="35" spans="1:4" ht="15" customHeight="1">
      <c r="A35" s="5"/>
      <c r="B35" s="6"/>
      <c r="C35" s="6"/>
      <c r="D35" s="6"/>
    </row>
    <row r="36" spans="1:4">
      <c r="A36" s="5"/>
      <c r="B36" s="6"/>
      <c r="C36" s="6"/>
      <c r="D36" s="6"/>
    </row>
    <row r="37" spans="1:4" ht="15" customHeight="1">
      <c r="A37" s="5"/>
      <c r="B37" s="6"/>
      <c r="C37" s="6"/>
      <c r="D37" s="6"/>
    </row>
    <row r="38" spans="1:4">
      <c r="A38" s="5"/>
      <c r="B38" s="6"/>
      <c r="C38" s="6"/>
      <c r="D38" s="6"/>
    </row>
    <row r="39" spans="1:4" ht="15" customHeight="1">
      <c r="A39" s="1">
        <f>HEX2DEC(SUBSTITUTE(C39, "#", ""))</f>
        <v>6266528</v>
      </c>
      <c r="B39" s="6" t="s">
        <v>239</v>
      </c>
      <c r="C39" s="6" t="s">
        <v>240</v>
      </c>
      <c r="D39" s="6" t="s">
        <v>241</v>
      </c>
    </row>
    <row r="40" spans="1:4">
      <c r="A40" s="1">
        <f>HEX2DEC(SUBSTITUTE(C40, "#", ""))</f>
        <v>9109643</v>
      </c>
      <c r="B40" s="6" t="s">
        <v>130</v>
      </c>
      <c r="C40" s="6" t="s">
        <v>131</v>
      </c>
      <c r="D40" s="6" t="s">
        <v>132</v>
      </c>
    </row>
    <row r="41" spans="1:4" ht="15" customHeight="1">
      <c r="A41" s="5">
        <f>HEX2DEC(SUBSTITUTE(C41, "#", ""))</f>
        <v>6591981</v>
      </c>
      <c r="B41" s="6" t="s">
        <v>266</v>
      </c>
      <c r="C41" s="6" t="s">
        <v>267</v>
      </c>
      <c r="D41" s="6" t="s">
        <v>268</v>
      </c>
    </row>
    <row r="42" spans="1:4">
      <c r="A42" s="5"/>
      <c r="B42" s="6"/>
      <c r="C42" s="6"/>
      <c r="D42" s="6"/>
    </row>
    <row r="43" spans="1:4" ht="15" customHeight="1">
      <c r="A43" s="5">
        <f>HEX2DEC(SUBSTITUTE(C43, "#", ""))</f>
        <v>6737322</v>
      </c>
      <c r="B43" s="6" t="s">
        <v>202</v>
      </c>
      <c r="C43" s="6" t="s">
        <v>203</v>
      </c>
      <c r="D43" s="3" t="s">
        <v>204</v>
      </c>
    </row>
    <row r="44" spans="1:4">
      <c r="A44" s="5"/>
      <c r="B44" s="6"/>
      <c r="C44" s="6"/>
      <c r="D44" s="3"/>
    </row>
    <row r="45" spans="1:4" ht="15" customHeight="1">
      <c r="A45" s="5"/>
      <c r="B45" s="6"/>
      <c r="C45" s="6"/>
      <c r="D45" s="6"/>
    </row>
    <row r="46" spans="1:4">
      <c r="A46" s="5"/>
      <c r="B46" s="6"/>
      <c r="C46" s="6"/>
      <c r="D46" s="6"/>
    </row>
    <row r="47" spans="1:4" ht="15" customHeight="1">
      <c r="A47" s="5">
        <f>HEX2DEC(SUBSTITUTE(C47, "#", ""))</f>
        <v>16777184</v>
      </c>
      <c r="B47" s="6" t="s">
        <v>66</v>
      </c>
      <c r="C47" s="6" t="s">
        <v>67</v>
      </c>
      <c r="D47" s="6" t="s">
        <v>68</v>
      </c>
    </row>
    <row r="48" spans="1:4">
      <c r="A48" s="5"/>
      <c r="B48" s="6"/>
      <c r="C48" s="6"/>
      <c r="D48" s="6"/>
    </row>
    <row r="49" spans="1:4" ht="15" customHeight="1">
      <c r="A49" s="5">
        <f>HEX2DEC(SUBSTITUTE(C49, "#", ""))</f>
        <v>8388564</v>
      </c>
      <c r="B49" s="6" t="s">
        <v>227</v>
      </c>
      <c r="C49" s="6" t="s">
        <v>228</v>
      </c>
      <c r="D49" s="6" t="s">
        <v>229</v>
      </c>
    </row>
    <row r="50" spans="1:4">
      <c r="A50" s="5"/>
      <c r="B50" s="6"/>
      <c r="C50" s="6"/>
      <c r="D50" s="6"/>
    </row>
    <row r="51" spans="1:4" ht="15" customHeight="1">
      <c r="A51" s="5">
        <f>HEX2DEC(SUBSTITUTE(C51, "#", ""))</f>
        <v>16744272</v>
      </c>
      <c r="B51" s="6" t="s">
        <v>45</v>
      </c>
      <c r="C51" s="6" t="s">
        <v>46</v>
      </c>
      <c r="D51" s="6" t="s">
        <v>47</v>
      </c>
    </row>
    <row r="52" spans="1:4">
      <c r="A52" s="5"/>
      <c r="B52" s="6"/>
      <c r="C52" s="6"/>
      <c r="D52" s="6"/>
    </row>
    <row r="53" spans="1:4" ht="15" customHeight="1">
      <c r="A53" s="5">
        <f>HEX2DEC(SUBSTITUTE(C53, "#", ""))</f>
        <v>8421376</v>
      </c>
      <c r="B53" s="6" t="s">
        <v>196</v>
      </c>
      <c r="C53" s="6" t="s">
        <v>197</v>
      </c>
      <c r="D53" s="6" t="s">
        <v>198</v>
      </c>
    </row>
    <row r="54" spans="1:4">
      <c r="A54" s="5"/>
      <c r="B54" s="6"/>
      <c r="C54" s="6"/>
      <c r="D54" s="6"/>
    </row>
    <row r="55" spans="1:4" ht="15" customHeight="1">
      <c r="A55" s="5">
        <f>HEX2DEC(SUBSTITUTE(C55, "#", ""))</f>
        <v>8900331</v>
      </c>
      <c r="B55" s="6" t="s">
        <v>254</v>
      </c>
      <c r="C55" s="6" t="s">
        <v>255</v>
      </c>
      <c r="D55" s="6" t="s">
        <v>256</v>
      </c>
    </row>
    <row r="56" spans="1:4">
      <c r="A56" s="5"/>
      <c r="B56" s="6"/>
      <c r="C56" s="6"/>
      <c r="D56" s="6"/>
    </row>
    <row r="57" spans="1:4" ht="15" customHeight="1">
      <c r="A57" s="5">
        <f>HEX2DEC(SUBSTITUTE(C57, "#", ""))</f>
        <v>14596231</v>
      </c>
      <c r="B57" s="6" t="s">
        <v>302</v>
      </c>
      <c r="C57" s="6" t="s">
        <v>303</v>
      </c>
      <c r="D57" s="6" t="s">
        <v>304</v>
      </c>
    </row>
    <row r="58" spans="1:4">
      <c r="A58" s="5"/>
      <c r="B58" s="6"/>
      <c r="C58" s="6"/>
      <c r="D58" s="6"/>
    </row>
    <row r="59" spans="1:4" ht="15" customHeight="1">
      <c r="A59" s="5">
        <f>HEX2DEC(SUBSTITUTE(C59, "#", ""))</f>
        <v>15657130</v>
      </c>
      <c r="B59" s="6" t="s">
        <v>84</v>
      </c>
      <c r="C59" s="6" t="s">
        <v>85</v>
      </c>
      <c r="D59" s="6" t="s">
        <v>86</v>
      </c>
    </row>
    <row r="60" spans="1:4">
      <c r="A60" s="5"/>
      <c r="B60" s="6"/>
      <c r="C60" s="6"/>
      <c r="D60" s="6"/>
    </row>
    <row r="61" spans="1:4" ht="15" customHeight="1">
      <c r="A61" s="1"/>
      <c r="B61" s="6"/>
      <c r="C61" s="6"/>
      <c r="D61" s="6"/>
    </row>
    <row r="62" spans="1:4">
      <c r="A62" s="1">
        <f>HEX2DEC(SUBSTITUTE(C62, "#", ""))</f>
        <v>35723</v>
      </c>
      <c r="B62" s="6" t="s">
        <v>211</v>
      </c>
      <c r="C62" s="6" t="s">
        <v>212</v>
      </c>
      <c r="D62" s="6" t="s">
        <v>213</v>
      </c>
    </row>
    <row r="63" spans="1:4" ht="15" customHeight="1">
      <c r="A63" s="1"/>
      <c r="B63" s="6"/>
      <c r="C63" s="6"/>
      <c r="D63" s="6"/>
    </row>
    <row r="64" spans="1:4">
      <c r="A64" s="1">
        <f>HEX2DEC(SUBSTITUTE(C64, "#", ""))</f>
        <v>139</v>
      </c>
      <c r="B64" s="6" t="s">
        <v>278</v>
      </c>
      <c r="C64" s="6" t="s">
        <v>279</v>
      </c>
      <c r="D64" s="6" t="s">
        <v>280</v>
      </c>
    </row>
    <row r="65" spans="1:4" ht="15" customHeight="1">
      <c r="A65" s="5">
        <f>HEX2DEC(SUBSTITUTE(C65, "#", ""))</f>
        <v>15132410</v>
      </c>
      <c r="B65" s="6" t="s">
        <v>93</v>
      </c>
      <c r="C65" s="6" t="s">
        <v>94</v>
      </c>
      <c r="D65" s="6" t="s">
        <v>95</v>
      </c>
    </row>
    <row r="66" spans="1:4">
      <c r="A66" s="5"/>
      <c r="B66" s="6"/>
      <c r="C66" s="6"/>
      <c r="D66" s="6"/>
    </row>
    <row r="67" spans="1:4" ht="15" customHeight="1">
      <c r="A67" s="5">
        <f>HEX2DEC(SUBSTITUTE(C67, "#", ""))</f>
        <v>14204888</v>
      </c>
      <c r="B67" s="6" t="s">
        <v>96</v>
      </c>
      <c r="C67" s="6" t="s">
        <v>97</v>
      </c>
      <c r="D67" s="3" t="s">
        <v>98</v>
      </c>
    </row>
    <row r="68" spans="1:4">
      <c r="A68" s="5"/>
      <c r="B68" s="6"/>
      <c r="C68" s="6"/>
      <c r="D68" s="3"/>
    </row>
    <row r="69" spans="1:4" ht="15" customHeight="1">
      <c r="A69" s="5">
        <f>HEX2DEC(SUBSTITUTE(C69, "#", ""))</f>
        <v>14474460</v>
      </c>
      <c r="B69" s="6" t="s">
        <v>389</v>
      </c>
      <c r="C69" s="6" t="s">
        <v>390</v>
      </c>
      <c r="D69" s="6" t="s">
        <v>391</v>
      </c>
    </row>
    <row r="70" spans="1:4">
      <c r="A70" s="5"/>
      <c r="B70" s="6"/>
      <c r="C70" s="6"/>
      <c r="D70" s="6"/>
    </row>
    <row r="71" spans="1:4" ht="15" customHeight="1">
      <c r="A71" s="5">
        <f>HEX2DEC(SUBSTITUTE(C71, "#", ""))</f>
        <v>15631086</v>
      </c>
      <c r="B71" s="6" t="s">
        <v>102</v>
      </c>
      <c r="C71" s="6" t="s">
        <v>103</v>
      </c>
      <c r="D71" s="6" t="s">
        <v>104</v>
      </c>
    </row>
    <row r="72" spans="1:4">
      <c r="A72" s="5"/>
      <c r="B72" s="6"/>
      <c r="C72" s="6"/>
      <c r="D72" s="6"/>
    </row>
    <row r="73" spans="1:4" ht="15" customHeight="1">
      <c r="A73" s="5">
        <f>HEX2DEC(SUBSTITUTE(C73, "#", ""))</f>
        <v>14315734</v>
      </c>
      <c r="B73" s="6" t="s">
        <v>105</v>
      </c>
      <c r="C73" s="6" t="s">
        <v>106</v>
      </c>
      <c r="D73" s="6" t="s">
        <v>107</v>
      </c>
    </row>
    <row r="74" spans="1:4">
      <c r="A74" s="5"/>
      <c r="B74" s="6"/>
      <c r="C74" s="6"/>
      <c r="D74" s="6"/>
    </row>
    <row r="75" spans="1:4" ht="15" customHeight="1">
      <c r="A75" s="5">
        <f>HEX2DEC(SUBSTITUTE(C75, "#", ""))</f>
        <v>16711935</v>
      </c>
      <c r="B75" s="6" t="s">
        <v>108</v>
      </c>
      <c r="C75" s="6" t="s">
        <v>109</v>
      </c>
      <c r="D75" s="6" t="s">
        <v>110</v>
      </c>
    </row>
    <row r="76" spans="1:4">
      <c r="A76" s="5"/>
      <c r="B76" s="6"/>
      <c r="C76" s="6"/>
      <c r="D76" s="6"/>
    </row>
    <row r="77" spans="1:4" ht="15" customHeight="1">
      <c r="A77" s="5">
        <f>HEX2DEC(SUBSTITUTE(C77, "#", ""))</f>
        <v>16711935</v>
      </c>
      <c r="B77" s="6" t="s">
        <v>111</v>
      </c>
      <c r="C77" s="6" t="s">
        <v>109</v>
      </c>
      <c r="D77" s="6" t="s">
        <v>110</v>
      </c>
    </row>
    <row r="78" spans="1:4">
      <c r="A78" s="5"/>
      <c r="B78" s="6"/>
      <c r="C78" s="6"/>
      <c r="D78" s="6"/>
    </row>
    <row r="79" spans="1:4" ht="15" customHeight="1">
      <c r="A79" s="5">
        <f>HEX2DEC(SUBSTITUTE(C79, "#", ""))</f>
        <v>52945</v>
      </c>
      <c r="B79" s="6" t="s">
        <v>236</v>
      </c>
      <c r="C79" s="6" t="s">
        <v>237</v>
      </c>
      <c r="D79" s="6" t="s">
        <v>238</v>
      </c>
    </row>
    <row r="80" spans="1:4">
      <c r="A80" s="5"/>
      <c r="B80" s="6"/>
      <c r="C80" s="6"/>
      <c r="D80" s="6"/>
    </row>
    <row r="81" spans="1:4" ht="15" customHeight="1">
      <c r="A81" s="5">
        <f>HEX2DEC(SUBSTITUTE(C81, "#", ""))</f>
        <v>0</v>
      </c>
      <c r="B81" s="6" t="s">
        <v>416</v>
      </c>
      <c r="C81" s="6" t="s">
        <v>417</v>
      </c>
      <c r="D81" s="6" t="s">
        <v>418</v>
      </c>
    </row>
    <row r="82" spans="1:4">
      <c r="A82" s="5">
        <f>HEX2DEC(SUBSTITUTE(C82, "#", ""))</f>
        <v>12211667</v>
      </c>
      <c r="B82" s="6" t="s">
        <v>112</v>
      </c>
      <c r="C82" s="6" t="s">
        <v>113</v>
      </c>
      <c r="D82" s="6" t="s">
        <v>114</v>
      </c>
    </row>
    <row r="83" spans="1:4" ht="15" customHeight="1">
      <c r="A83" s="5">
        <f>HEX2DEC(SUBSTITUTE(C83, "#", ""))</f>
        <v>1644912</v>
      </c>
      <c r="B83" s="6" t="s">
        <v>284</v>
      </c>
      <c r="C83" s="6" t="s">
        <v>285</v>
      </c>
      <c r="D83" s="6" t="s">
        <v>286</v>
      </c>
    </row>
    <row r="84" spans="1:4">
      <c r="A84" s="5"/>
      <c r="B84" s="6"/>
      <c r="C84" s="6"/>
      <c r="D84" s="6"/>
    </row>
    <row r="85" spans="1:4" ht="15" customHeight="1">
      <c r="A85" s="5">
        <f>HEX2DEC(SUBSTITUTE(C85, "#", ""))</f>
        <v>4772300</v>
      </c>
      <c r="B85" s="6" t="s">
        <v>233</v>
      </c>
      <c r="C85" s="6" t="s">
        <v>234</v>
      </c>
      <c r="D85" s="6" t="s">
        <v>235</v>
      </c>
    </row>
    <row r="86" spans="1:4">
      <c r="A86" s="5">
        <f>HEX2DEC(SUBSTITUTE(C86, "#", ""))</f>
        <v>9662683</v>
      </c>
      <c r="B86" s="6" t="s">
        <v>115</v>
      </c>
      <c r="C86" s="6" t="s">
        <v>116</v>
      </c>
      <c r="D86" s="6" t="s">
        <v>117</v>
      </c>
    </row>
    <row r="87" spans="1:4" ht="15" customHeight="1">
      <c r="A87" s="5">
        <f>HEX2DEC(SUBSTITUTE(C87, "#", ""))</f>
        <v>7048739</v>
      </c>
      <c r="B87" s="6" t="s">
        <v>193</v>
      </c>
      <c r="C87" s="6" t="s">
        <v>194</v>
      </c>
      <c r="D87" s="6" t="s">
        <v>195</v>
      </c>
    </row>
    <row r="88" spans="1:4">
      <c r="A88" s="5">
        <f>HEX2DEC(SUBSTITUTE(C88, "#", ""))</f>
        <v>9055202</v>
      </c>
      <c r="B88" s="6" t="s">
        <v>121</v>
      </c>
      <c r="C88" s="6" t="s">
        <v>122</v>
      </c>
      <c r="D88" s="6" t="s">
        <v>123</v>
      </c>
    </row>
    <row r="89" spans="1:4" ht="15" customHeight="1">
      <c r="A89" s="5">
        <f>HEX2DEC(SUBSTITUTE(C89, "#", ""))</f>
        <v>9699539</v>
      </c>
      <c r="B89" s="6" t="s">
        <v>124</v>
      </c>
      <c r="C89" s="6" t="s">
        <v>125</v>
      </c>
      <c r="D89" s="3" t="s">
        <v>126</v>
      </c>
    </row>
    <row r="90" spans="1:4">
      <c r="A90" s="5"/>
      <c r="B90" s="6"/>
      <c r="C90" s="6"/>
      <c r="D90" s="2"/>
    </row>
    <row r="91" spans="1:4" ht="15" customHeight="1">
      <c r="A91" s="5">
        <f>HEX2DEC(SUBSTITUTE(C91, "#", ""))</f>
        <v>10040012</v>
      </c>
      <c r="B91" s="6" t="s">
        <v>127</v>
      </c>
      <c r="C91" s="6" t="s">
        <v>128</v>
      </c>
      <c r="D91" s="2" t="s">
        <v>129</v>
      </c>
    </row>
    <row r="92" spans="1:4">
      <c r="A92" s="5"/>
      <c r="B92" s="6"/>
      <c r="C92" s="6"/>
      <c r="D92" s="3"/>
    </row>
    <row r="93" spans="1:4" ht="15" customHeight="1">
      <c r="A93" s="5"/>
      <c r="B93" s="6"/>
      <c r="C93" s="6"/>
      <c r="D93" s="2"/>
    </row>
    <row r="94" spans="1:4">
      <c r="A94" s="5"/>
      <c r="B94" s="6"/>
      <c r="C94" s="6"/>
      <c r="D94" s="2"/>
    </row>
    <row r="95" spans="1:4" ht="15" customHeight="1">
      <c r="A95" s="5">
        <f>HEX2DEC(SUBSTITUTE(C95, "#", ""))</f>
        <v>8388736</v>
      </c>
      <c r="B95" s="6" t="s">
        <v>133</v>
      </c>
      <c r="C95" s="6" t="s">
        <v>134</v>
      </c>
      <c r="D95" s="2" t="s">
        <v>135</v>
      </c>
    </row>
    <row r="96" spans="1:4">
      <c r="A96" s="5"/>
      <c r="B96" s="6"/>
      <c r="C96" s="6"/>
      <c r="D96" s="2"/>
    </row>
    <row r="97" spans="1:4" ht="15" customHeight="1">
      <c r="A97" s="5">
        <f>HEX2DEC(SUBSTITUTE(C97, "#", ""))</f>
        <v>4915330</v>
      </c>
      <c r="B97" s="6" t="s">
        <v>136</v>
      </c>
      <c r="C97" s="6" t="s">
        <v>137</v>
      </c>
      <c r="D97" s="2" t="s">
        <v>138</v>
      </c>
    </row>
    <row r="98" spans="1:4">
      <c r="A98" s="5"/>
      <c r="B98" s="6"/>
      <c r="C98" s="6"/>
      <c r="D98" s="2"/>
    </row>
    <row r="99" spans="1:4" ht="15" customHeight="1">
      <c r="A99" s="5">
        <f>HEX2DEC(SUBSTITUTE(C99, "#", ""))</f>
        <v>4734347</v>
      </c>
      <c r="B99" s="6" t="s">
        <v>142</v>
      </c>
      <c r="C99" s="6" t="s">
        <v>143</v>
      </c>
      <c r="D99" s="6" t="s">
        <v>144</v>
      </c>
    </row>
    <row r="100" spans="1:4">
      <c r="A100" s="5"/>
      <c r="B100" s="6"/>
      <c r="C100" s="6"/>
      <c r="D100" s="6"/>
    </row>
    <row r="101" spans="1:4" ht="15" customHeight="1">
      <c r="A101" s="5">
        <f>HEX2DEC(SUBSTITUTE(C101, "#", ""))</f>
        <v>2142890</v>
      </c>
      <c r="B101" s="6" t="s">
        <v>208</v>
      </c>
      <c r="C101" s="6" t="s">
        <v>209</v>
      </c>
      <c r="D101" s="6" t="s">
        <v>210</v>
      </c>
    </row>
    <row r="102" spans="1:4">
      <c r="A102" s="5"/>
      <c r="B102" s="6"/>
      <c r="C102" s="6"/>
      <c r="D102" s="6"/>
    </row>
    <row r="103" spans="1:4" ht="15" customHeight="1">
      <c r="A103" s="5">
        <f>HEX2DEC(SUBSTITUTE(C103, "#", ""))</f>
        <v>8388608</v>
      </c>
      <c r="B103" s="6" t="s">
        <v>335</v>
      </c>
      <c r="C103" s="6" t="s">
        <v>336</v>
      </c>
      <c r="D103" s="3" t="s">
        <v>337</v>
      </c>
    </row>
    <row r="104" spans="1:4">
      <c r="A104" s="5"/>
      <c r="B104" s="6"/>
      <c r="C104" s="6"/>
      <c r="D104" s="3"/>
    </row>
    <row r="105" spans="1:4" ht="15" customHeight="1">
      <c r="A105" s="5">
        <f>HEX2DEC(SUBSTITUTE(C105, "#", ""))</f>
        <v>65280</v>
      </c>
      <c r="B105" s="6" t="s">
        <v>157</v>
      </c>
      <c r="C105" s="6" t="s">
        <v>158</v>
      </c>
      <c r="D105" s="6" t="s">
        <v>159</v>
      </c>
    </row>
    <row r="106" spans="1:4">
      <c r="A106" s="5"/>
      <c r="B106" s="6"/>
      <c r="C106" s="6"/>
      <c r="D106" s="6"/>
    </row>
    <row r="107" spans="1:4" ht="15" customHeight="1">
      <c r="A107" s="5">
        <f>HEX2DEC(SUBSTITUTE(C107, "#", ""))</f>
        <v>6970061</v>
      </c>
      <c r="B107" s="6" t="s">
        <v>139</v>
      </c>
      <c r="C107" s="6" t="s">
        <v>140</v>
      </c>
      <c r="D107" s="6" t="s">
        <v>141</v>
      </c>
    </row>
    <row r="108" spans="1:4">
      <c r="A108" s="5"/>
      <c r="B108" s="6"/>
      <c r="C108" s="6"/>
      <c r="D108" s="6"/>
    </row>
    <row r="109" spans="1:4" ht="15" customHeight="1">
      <c r="A109" s="5">
        <f>HEX2DEC(SUBSTITUTE(C109, "#", ""))</f>
        <v>4251856</v>
      </c>
      <c r="B109" s="6" t="s">
        <v>230</v>
      </c>
      <c r="C109" s="6" t="s">
        <v>231</v>
      </c>
      <c r="D109" s="6" t="s">
        <v>232</v>
      </c>
    </row>
    <row r="110" spans="1:4">
      <c r="A110" s="5"/>
      <c r="B110" s="6"/>
      <c r="C110" s="6"/>
      <c r="D110" s="6"/>
    </row>
    <row r="111" spans="1:4" ht="15" customHeight="1">
      <c r="A111" s="5">
        <f>HEX2DEC(SUBSTITUTE(C111, "#", ""))</f>
        <v>7372944</v>
      </c>
      <c r="B111" s="6" t="s">
        <v>410</v>
      </c>
      <c r="C111" s="6" t="s">
        <v>411</v>
      </c>
      <c r="D111" s="6" t="s">
        <v>412</v>
      </c>
    </row>
    <row r="112" spans="1:4">
      <c r="A112" s="5"/>
      <c r="B112" s="6"/>
      <c r="C112" s="6"/>
      <c r="D112" s="6"/>
    </row>
    <row r="113" spans="1:4" ht="15" customHeight="1">
      <c r="A113" s="5">
        <f>HEX2DEC(SUBSTITUTE(C113, "#", ""))</f>
        <v>10025880</v>
      </c>
      <c r="B113" s="6" t="s">
        <v>163</v>
      </c>
      <c r="C113" s="6" t="s">
        <v>164</v>
      </c>
      <c r="D113" s="6" t="s">
        <v>165</v>
      </c>
    </row>
    <row r="114" spans="1:4">
      <c r="A114" s="5"/>
      <c r="B114" s="6"/>
      <c r="C114" s="6"/>
      <c r="D114" s="6"/>
    </row>
    <row r="115" spans="1:4" ht="15" customHeight="1">
      <c r="A115" s="5">
        <f>HEX2DEC(SUBSTITUTE(C115, "#", ""))</f>
        <v>9498256</v>
      </c>
      <c r="B115" s="6" t="s">
        <v>166</v>
      </c>
      <c r="C115" s="6" t="s">
        <v>167</v>
      </c>
      <c r="D115" s="6" t="s">
        <v>168</v>
      </c>
    </row>
    <row r="116" spans="1:4">
      <c r="A116" s="5"/>
      <c r="B116" s="6"/>
      <c r="C116" s="6"/>
      <c r="D116" s="6"/>
    </row>
    <row r="117" spans="1:4" ht="15" customHeight="1">
      <c r="A117" s="5">
        <f>HEX2DEC(SUBSTITUTE(C117, "#", ""))</f>
        <v>6908265</v>
      </c>
      <c r="B117" s="6" t="s">
        <v>404</v>
      </c>
      <c r="C117" s="6" t="s">
        <v>405</v>
      </c>
      <c r="D117" s="6" t="s">
        <v>406</v>
      </c>
    </row>
    <row r="118" spans="1:4">
      <c r="A118" s="5"/>
      <c r="B118" s="6"/>
      <c r="C118" s="6"/>
      <c r="D118" s="6"/>
    </row>
    <row r="119" spans="1:4" ht="15" customHeight="1">
      <c r="A119" s="5">
        <f>HEX2DEC(SUBSTITUTE(C119, "#", ""))</f>
        <v>65407</v>
      </c>
      <c r="B119" s="6" t="s">
        <v>172</v>
      </c>
      <c r="C119" s="6" t="s">
        <v>173</v>
      </c>
      <c r="D119" s="6" t="s">
        <v>174</v>
      </c>
    </row>
    <row r="120" spans="1:4">
      <c r="A120" s="5"/>
      <c r="B120" s="6"/>
      <c r="C120" s="6"/>
      <c r="D120" s="6"/>
    </row>
    <row r="121" spans="1:4" ht="15" customHeight="1">
      <c r="A121" s="5">
        <f>HEX2DEC(SUBSTITUTE(C121, "#", ""))</f>
        <v>3978097</v>
      </c>
      <c r="B121" s="6" t="s">
        <v>175</v>
      </c>
      <c r="C121" s="6" t="s">
        <v>176</v>
      </c>
      <c r="D121" s="6" t="s">
        <v>177</v>
      </c>
    </row>
    <row r="122" spans="1:4">
      <c r="A122" s="5"/>
      <c r="B122" s="6"/>
      <c r="C122" s="6"/>
      <c r="D122" s="6"/>
    </row>
    <row r="123" spans="1:4" ht="15" customHeight="1">
      <c r="A123" s="5">
        <f>HEX2DEC(SUBSTITUTE(C123, "#", ""))</f>
        <v>11119017</v>
      </c>
      <c r="B123" s="6" t="s">
        <v>398</v>
      </c>
      <c r="C123" s="6" t="s">
        <v>399</v>
      </c>
      <c r="D123" s="6" t="s">
        <v>400</v>
      </c>
    </row>
    <row r="124" spans="1:4">
      <c r="A124" s="5"/>
      <c r="B124" s="6"/>
      <c r="C124" s="6"/>
      <c r="D124" s="6"/>
    </row>
    <row r="125" spans="1:4" ht="15" customHeight="1">
      <c r="A125" s="5">
        <f>HEX2DEC(SUBSTITUTE(C125, "#", ""))</f>
        <v>8421504</v>
      </c>
      <c r="B125" s="6" t="s">
        <v>401</v>
      </c>
      <c r="C125" s="6" t="s">
        <v>402</v>
      </c>
      <c r="D125" s="6" t="s">
        <v>403</v>
      </c>
    </row>
    <row r="126" spans="1:4">
      <c r="A126" s="5"/>
      <c r="B126" s="6"/>
      <c r="C126" s="6"/>
      <c r="D126" s="6"/>
    </row>
    <row r="127" spans="1:4" ht="15" customHeight="1">
      <c r="A127" s="5">
        <f>HEX2DEC(SUBSTITUTE(C127, "#", ""))</f>
        <v>32768</v>
      </c>
      <c r="B127" s="6" t="s">
        <v>184</v>
      </c>
      <c r="C127" s="6" t="s">
        <v>185</v>
      </c>
      <c r="D127" s="6" t="s">
        <v>186</v>
      </c>
    </row>
    <row r="128" spans="1:4">
      <c r="A128" s="5"/>
      <c r="B128" s="6"/>
      <c r="C128" s="6"/>
      <c r="D128" s="6"/>
    </row>
    <row r="129" spans="1:4" ht="15" customHeight="1">
      <c r="A129" s="5">
        <f>HEX2DEC(SUBSTITUTE(C129, "#", ""))</f>
        <v>25600</v>
      </c>
      <c r="B129" s="6" t="s">
        <v>187</v>
      </c>
      <c r="C129" s="6" t="s">
        <v>188</v>
      </c>
      <c r="D129" s="6" t="s">
        <v>189</v>
      </c>
    </row>
    <row r="130" spans="1:4">
      <c r="A130" s="5"/>
      <c r="B130" s="6"/>
      <c r="C130" s="6"/>
      <c r="D130" s="6"/>
    </row>
    <row r="131" spans="1:4" ht="15" customHeight="1">
      <c r="A131" s="5">
        <f>HEX2DEC(SUBSTITUTE(C131, "#", ""))</f>
        <v>12433259</v>
      </c>
      <c r="B131" s="6" t="s">
        <v>90</v>
      </c>
      <c r="C131" s="6" t="s">
        <v>91</v>
      </c>
      <c r="D131" s="3" t="s">
        <v>92</v>
      </c>
    </row>
    <row r="132" spans="1:4">
      <c r="A132" s="5"/>
      <c r="B132" s="6"/>
      <c r="C132" s="6"/>
      <c r="D132" s="3"/>
    </row>
    <row r="133" spans="1:4" ht="15" customHeight="1">
      <c r="A133" s="5">
        <f>HEX2DEC(SUBSTITUTE(C133, "#", ""))</f>
        <v>7833753</v>
      </c>
      <c r="B133" s="6" t="s">
        <v>407</v>
      </c>
      <c r="C133" s="6" t="s">
        <v>408</v>
      </c>
      <c r="D133" s="3" t="s">
        <v>409</v>
      </c>
    </row>
    <row r="134" spans="1:4">
      <c r="A134" s="5">
        <f>HEX2DEC(SUBSTITUTE(C134, "#", ""))</f>
        <v>9419915</v>
      </c>
      <c r="B134" s="6" t="s">
        <v>205</v>
      </c>
      <c r="C134" s="6" t="s">
        <v>206</v>
      </c>
      <c r="D134" s="3" t="s">
        <v>207</v>
      </c>
    </row>
    <row r="135" spans="1:4" ht="15" customHeight="1">
      <c r="A135" s="5"/>
      <c r="B135" s="6"/>
      <c r="C135" s="6"/>
      <c r="D135" s="2"/>
    </row>
    <row r="136" spans="1:4">
      <c r="A136" s="5">
        <f>HEX2DEC(SUBSTITUTE(C136, "#", ""))</f>
        <v>3100495</v>
      </c>
      <c r="B136" s="6" t="s">
        <v>413</v>
      </c>
      <c r="C136" s="6" t="s">
        <v>414</v>
      </c>
      <c r="D136" s="3" t="s">
        <v>415</v>
      </c>
    </row>
    <row r="137" spans="1:4" ht="15" customHeight="1">
      <c r="A137" s="5">
        <f>HEX2DEC(SUBSTITUTE(C137, "#", ""))</f>
        <v>9109504</v>
      </c>
      <c r="B137" s="6" t="s">
        <v>24</v>
      </c>
      <c r="C137" s="6" t="s">
        <v>25</v>
      </c>
      <c r="D137" s="2" t="s">
        <v>26</v>
      </c>
    </row>
    <row r="138" spans="1:4">
      <c r="A138" s="5"/>
      <c r="B138" s="6"/>
      <c r="C138" s="6"/>
      <c r="D138" s="3"/>
    </row>
    <row r="139" spans="1:4" ht="15" customHeight="1">
      <c r="A139" s="5">
        <f>HEX2DEC(SUBSTITUTE(C139, "#", ""))</f>
        <v>64154</v>
      </c>
      <c r="B139" s="6" t="s">
        <v>169</v>
      </c>
      <c r="C139" s="6" t="s">
        <v>170</v>
      </c>
      <c r="D139" s="3" t="s">
        <v>171</v>
      </c>
    </row>
    <row r="140" spans="1:4">
      <c r="A140" s="5">
        <f>HEX2DEC(SUBSTITUTE(C140, "#", ""))</f>
        <v>10145074</v>
      </c>
      <c r="B140" s="6" t="s">
        <v>190</v>
      </c>
      <c r="C140" s="6" t="s">
        <v>191</v>
      </c>
      <c r="D140" s="3" t="s">
        <v>192</v>
      </c>
    </row>
    <row r="141" spans="1:4" ht="15" customHeight="1">
      <c r="A141" s="1"/>
      <c r="B141" s="6"/>
      <c r="C141" s="6"/>
      <c r="D141" s="3"/>
    </row>
    <row r="142" spans="1:4">
      <c r="A142" s="1">
        <f>HEX2DEC(SUBSTITUTE(C142, "#", ""))</f>
        <v>12357519</v>
      </c>
      <c r="B142" s="6" t="s">
        <v>308</v>
      </c>
      <c r="C142" s="6" t="s">
        <v>309</v>
      </c>
      <c r="D142" s="3" t="s">
        <v>310</v>
      </c>
    </row>
    <row r="143" spans="1:4" ht="15" customHeight="1">
      <c r="A143" s="5">
        <f>HEX2DEC(SUBSTITUTE(C143, "#", ""))</f>
        <v>16758465</v>
      </c>
      <c r="B143" s="6" t="s">
        <v>30</v>
      </c>
      <c r="C143" s="6" t="s">
        <v>31</v>
      </c>
      <c r="D143" s="6" t="s">
        <v>32</v>
      </c>
    </row>
    <row r="144" spans="1:4">
      <c r="A144" s="5"/>
      <c r="B144" s="6"/>
      <c r="C144" s="6"/>
      <c r="D144" s="6"/>
    </row>
    <row r="145" spans="1:4" ht="15" customHeight="1">
      <c r="A145" s="5">
        <f>HEX2DEC(SUBSTITUTE(C145, "#", ""))</f>
        <v>16444375</v>
      </c>
      <c r="B145" s="6" t="s">
        <v>377</v>
      </c>
      <c r="C145" s="6" t="s">
        <v>378</v>
      </c>
      <c r="D145" s="6" t="s">
        <v>379</v>
      </c>
    </row>
    <row r="146" spans="1:4">
      <c r="A146" s="5"/>
      <c r="B146" s="6"/>
      <c r="C146" s="6"/>
      <c r="D146" s="6"/>
    </row>
    <row r="147" spans="1:4" ht="15" customHeight="1">
      <c r="A147" s="1">
        <f>HEX2DEC(SUBSTITUTE(C147, "#", ""))</f>
        <v>32896</v>
      </c>
      <c r="B147" s="6" t="s">
        <v>214</v>
      </c>
      <c r="C147" s="6" t="s">
        <v>215</v>
      </c>
      <c r="D147" s="6" t="s">
        <v>216</v>
      </c>
    </row>
    <row r="148" spans="1:4">
      <c r="A148" s="1">
        <f>HEX2DEC(SUBSTITUTE(C148, "#", ""))</f>
        <v>15787660</v>
      </c>
      <c r="B148" s="6" t="s">
        <v>87</v>
      </c>
      <c r="C148" s="6" t="s">
        <v>88</v>
      </c>
      <c r="D148" s="6" t="s">
        <v>89</v>
      </c>
    </row>
    <row r="149" spans="1:4" ht="15" customHeight="1">
      <c r="A149" s="5">
        <f>HEX2DEC(SUBSTITUTE(C149, "#", ""))</f>
        <v>16761035</v>
      </c>
      <c r="B149" s="6" t="s">
        <v>27</v>
      </c>
      <c r="C149" s="6" t="s">
        <v>28</v>
      </c>
      <c r="D149" s="6" t="s">
        <v>29</v>
      </c>
    </row>
    <row r="150" spans="1:4">
      <c r="A150" s="5"/>
      <c r="B150" s="6"/>
      <c r="C150" s="6"/>
      <c r="D150" s="6"/>
    </row>
    <row r="151" spans="1:4" ht="15" customHeight="1">
      <c r="A151" s="5">
        <f>HEX2DEC(SUBSTITUTE(C151, "#", ""))</f>
        <v>8087790</v>
      </c>
      <c r="B151" s="6" t="s">
        <v>145</v>
      </c>
      <c r="C151" s="6" t="s">
        <v>146</v>
      </c>
      <c r="D151" s="3" t="s">
        <v>147</v>
      </c>
    </row>
    <row r="152" spans="1:4">
      <c r="A152" s="5"/>
      <c r="B152" s="6"/>
      <c r="C152" s="6"/>
      <c r="D152" s="3"/>
    </row>
    <row r="153" spans="1:4" ht="15" customHeight="1">
      <c r="A153" s="5">
        <f>HEX2DEC(SUBSTITUTE(C153, "#", ""))</f>
        <v>14745599</v>
      </c>
      <c r="B153" s="6" t="s">
        <v>221</v>
      </c>
      <c r="C153" s="6" t="s">
        <v>222</v>
      </c>
      <c r="D153" s="6" t="s">
        <v>223</v>
      </c>
    </row>
    <row r="154" spans="1:4">
      <c r="A154" s="5"/>
      <c r="B154" s="6"/>
      <c r="C154" s="6"/>
      <c r="D154" s="6"/>
    </row>
    <row r="155" spans="1:4" ht="15" customHeight="1">
      <c r="A155" s="5">
        <f>HEX2DEC(SUBSTITUTE(C155, "#", ""))</f>
        <v>11529966</v>
      </c>
      <c r="B155" s="6" t="s">
        <v>224</v>
      </c>
      <c r="C155" s="6" t="s">
        <v>225</v>
      </c>
      <c r="D155" s="6" t="s">
        <v>226</v>
      </c>
    </row>
    <row r="156" spans="1:4">
      <c r="A156" s="5"/>
      <c r="B156" s="6"/>
      <c r="C156" s="6"/>
      <c r="D156" s="6"/>
    </row>
    <row r="157" spans="1:4" ht="15" customHeight="1">
      <c r="A157" s="5">
        <f>HEX2DEC(SUBSTITUTE(C157, "#", ""))</f>
        <v>2263842</v>
      </c>
      <c r="B157" s="6" t="s">
        <v>181</v>
      </c>
      <c r="C157" s="6" t="s">
        <v>182</v>
      </c>
      <c r="D157" s="6" t="s">
        <v>183</v>
      </c>
    </row>
    <row r="158" spans="1:4">
      <c r="A158" s="5"/>
      <c r="B158" s="6"/>
      <c r="C158" s="6"/>
      <c r="D158" s="6"/>
    </row>
    <row r="159" spans="1:4" ht="15" customHeight="1">
      <c r="A159" s="5">
        <f>HEX2DEC(SUBSTITUTE(C159, "#", ""))</f>
        <v>14381203</v>
      </c>
      <c r="B159" s="6" t="s">
        <v>42</v>
      </c>
      <c r="C159" s="6" t="s">
        <v>43</v>
      </c>
      <c r="D159" s="6" t="s">
        <v>44</v>
      </c>
    </row>
    <row r="160" spans="1:4">
      <c r="A160" s="5"/>
      <c r="B160" s="6"/>
      <c r="C160" s="6"/>
      <c r="D160" s="6"/>
    </row>
    <row r="161" spans="1:4" ht="15" customHeight="1">
      <c r="A161" s="5"/>
      <c r="B161" s="6"/>
      <c r="C161" s="6"/>
      <c r="D161" s="6"/>
    </row>
    <row r="162" spans="1:4">
      <c r="A162" s="5"/>
      <c r="B162" s="6"/>
      <c r="C162" s="6"/>
      <c r="D162" s="6"/>
    </row>
    <row r="163" spans="1:4" ht="15" customHeight="1">
      <c r="A163" s="5">
        <f>HEX2DEC(SUBSTITUTE(C163, "#", ""))</f>
        <v>5597999</v>
      </c>
      <c r="B163" s="6" t="s">
        <v>199</v>
      </c>
      <c r="C163" s="6" t="s">
        <v>200</v>
      </c>
      <c r="D163" s="6" t="s">
        <v>201</v>
      </c>
    </row>
    <row r="164" spans="1:4">
      <c r="A164" s="5"/>
      <c r="B164" s="6"/>
      <c r="C164" s="6"/>
      <c r="D164" s="6"/>
    </row>
    <row r="165" spans="1:4" ht="15" customHeight="1">
      <c r="A165" s="5">
        <f>HEX2DEC(SUBSTITUTE(C165, "#", ""))</f>
        <v>8388352</v>
      </c>
      <c r="B165" s="6" t="s">
        <v>151</v>
      </c>
      <c r="C165" s="6" t="s">
        <v>152</v>
      </c>
      <c r="D165" s="6" t="s">
        <v>153</v>
      </c>
    </row>
    <row r="166" spans="1:4">
      <c r="A166" s="5"/>
      <c r="B166" s="6"/>
      <c r="C166" s="6"/>
      <c r="D166" s="6"/>
    </row>
    <row r="167" spans="1:4" ht="15" customHeight="1">
      <c r="A167" s="5">
        <f>HEX2DEC(SUBSTITUTE(C167, "#", ""))</f>
        <v>16448210</v>
      </c>
      <c r="B167" s="6" t="s">
        <v>72</v>
      </c>
      <c r="C167" s="6" t="s">
        <v>73</v>
      </c>
      <c r="D167" s="6" t="s">
        <v>74</v>
      </c>
    </row>
    <row r="168" spans="1:4">
      <c r="A168" s="5"/>
      <c r="B168" s="6"/>
      <c r="C168" s="6"/>
      <c r="D168" s="6"/>
    </row>
    <row r="169" spans="1:4" ht="15" customHeight="1">
      <c r="A169" s="5">
        <f>HEX2DEC(SUBSTITUTE(C169, "#", ""))</f>
        <v>11584734</v>
      </c>
      <c r="B169" s="6" t="s">
        <v>245</v>
      </c>
      <c r="C169" s="6" t="s">
        <v>246</v>
      </c>
      <c r="D169" s="6" t="s">
        <v>247</v>
      </c>
    </row>
    <row r="170" spans="1:4">
      <c r="A170" s="5"/>
      <c r="B170" s="6"/>
      <c r="C170" s="6"/>
      <c r="D170" s="6"/>
    </row>
    <row r="171" spans="1:4" ht="15" customHeight="1">
      <c r="A171" s="5">
        <f>HEX2DEC(SUBSTITUTE(C171, "#", ""))</f>
        <v>11591910</v>
      </c>
      <c r="B171" s="6" t="s">
        <v>248</v>
      </c>
      <c r="C171" s="6" t="s">
        <v>249</v>
      </c>
      <c r="D171" s="6" t="s">
        <v>250</v>
      </c>
    </row>
    <row r="172" spans="1:4">
      <c r="A172" s="5"/>
      <c r="B172" s="6"/>
      <c r="C172" s="6"/>
      <c r="D172" s="6"/>
    </row>
    <row r="173" spans="1:4" ht="15" customHeight="1">
      <c r="A173" s="5">
        <f>HEX2DEC(SUBSTITUTE(C173, "#", ""))</f>
        <v>14524637</v>
      </c>
      <c r="B173" s="6" t="s">
        <v>99</v>
      </c>
      <c r="C173" s="6" t="s">
        <v>100</v>
      </c>
      <c r="D173" s="6" t="s">
        <v>101</v>
      </c>
    </row>
    <row r="174" spans="1:4">
      <c r="A174" s="5"/>
      <c r="B174" s="6"/>
      <c r="C174" s="6"/>
      <c r="D174" s="6"/>
    </row>
    <row r="175" spans="1:4" ht="15" customHeight="1">
      <c r="A175" s="5">
        <f>HEX2DEC(SUBSTITUTE(C175, "#", ""))</f>
        <v>11393254</v>
      </c>
      <c r="B175" s="6" t="s">
        <v>251</v>
      </c>
      <c r="C175" s="6" t="s">
        <v>252</v>
      </c>
      <c r="D175" s="6" t="s">
        <v>253</v>
      </c>
    </row>
    <row r="176" spans="1:4">
      <c r="A176" s="5"/>
      <c r="B176" s="6"/>
      <c r="C176" s="6"/>
      <c r="D176" s="6"/>
    </row>
    <row r="177" spans="1:4" ht="15" customHeight="1">
      <c r="A177" s="5">
        <f>HEX2DEC(SUBSTITUTE(C177, "#", ""))</f>
        <v>8900346</v>
      </c>
      <c r="B177" s="6" t="s">
        <v>257</v>
      </c>
      <c r="C177" s="6" t="s">
        <v>258</v>
      </c>
      <c r="D177" s="6" t="s">
        <v>259</v>
      </c>
    </row>
    <row r="178" spans="1:4">
      <c r="A178" s="5"/>
      <c r="B178" s="6"/>
      <c r="C178" s="6"/>
      <c r="D178" s="6"/>
    </row>
    <row r="179" spans="1:4" ht="15" customHeight="1">
      <c r="A179" s="5">
        <f>HEX2DEC(SUBSTITUTE(C179, "#", ""))</f>
        <v>49151</v>
      </c>
      <c r="B179" s="6" t="s">
        <v>260</v>
      </c>
      <c r="C179" s="6" t="s">
        <v>261</v>
      </c>
      <c r="D179" s="6" t="s">
        <v>262</v>
      </c>
    </row>
    <row r="180" spans="1:4">
      <c r="A180" s="5"/>
      <c r="B180" s="6"/>
      <c r="C180" s="6"/>
      <c r="D180" s="6"/>
    </row>
    <row r="181" spans="1:4" ht="15" customHeight="1">
      <c r="A181" s="5">
        <f>HEX2DEC(SUBSTITUTE(C181, "#", ""))</f>
        <v>2003199</v>
      </c>
      <c r="B181" s="6" t="s">
        <v>263</v>
      </c>
      <c r="C181" s="6" t="s">
        <v>264</v>
      </c>
      <c r="D181" s="6" t="s">
        <v>265</v>
      </c>
    </row>
    <row r="182" spans="1:4">
      <c r="A182" s="5"/>
      <c r="B182" s="6"/>
      <c r="C182" s="6"/>
      <c r="D182" s="6"/>
    </row>
    <row r="183" spans="1:4" ht="15" customHeight="1">
      <c r="A183" s="5">
        <f>HEX2DEC(SUBSTITUTE(C183, "#", ""))</f>
        <v>3329330</v>
      </c>
      <c r="B183" s="6" t="s">
        <v>160</v>
      </c>
      <c r="C183" s="6" t="s">
        <v>161</v>
      </c>
      <c r="D183" s="6" t="s">
        <v>162</v>
      </c>
    </row>
    <row r="184" spans="1:4">
      <c r="A184" s="5"/>
      <c r="B184" s="6"/>
      <c r="C184" s="6"/>
      <c r="D184" s="6"/>
    </row>
    <row r="185" spans="1:4" ht="15" customHeight="1">
      <c r="A185" s="5">
        <f>HEX2DEC(SUBSTITUTE(C185, "#", ""))</f>
        <v>8087790</v>
      </c>
      <c r="B185" s="6" t="s">
        <v>145</v>
      </c>
      <c r="C185" s="6" t="s">
        <v>146</v>
      </c>
      <c r="D185" s="6" t="s">
        <v>147</v>
      </c>
    </row>
    <row r="186" spans="1:4">
      <c r="A186" s="5"/>
      <c r="B186" s="6"/>
      <c r="C186" s="6"/>
      <c r="D186" s="6"/>
    </row>
    <row r="187" spans="1:4" ht="15" customHeight="1">
      <c r="A187" s="5">
        <f>HEX2DEC(SUBSTITUTE(C187, "#", ""))</f>
        <v>9127187</v>
      </c>
      <c r="B187" s="6" t="s">
        <v>326</v>
      </c>
      <c r="C187" s="6" t="s">
        <v>327</v>
      </c>
      <c r="D187" s="6" t="s">
        <v>328</v>
      </c>
    </row>
    <row r="188" spans="1:4">
      <c r="A188" s="5"/>
      <c r="B188" s="6"/>
      <c r="C188" s="6"/>
      <c r="D188" s="6"/>
    </row>
    <row r="189" spans="1:4" ht="15" customHeight="1">
      <c r="A189" s="1">
        <f>HEX2DEC(SUBSTITUTE(C189, "#", ""))</f>
        <v>255</v>
      </c>
      <c r="B189" s="6" t="s">
        <v>272</v>
      </c>
      <c r="C189" s="6" t="s">
        <v>273</v>
      </c>
      <c r="D189" s="2" t="s">
        <v>274</v>
      </c>
    </row>
    <row r="190" spans="1:4">
      <c r="A190" s="1">
        <f>HEX2DEC(SUBSTITUTE(C190, "#", ""))</f>
        <v>16729344</v>
      </c>
      <c r="B190" s="6" t="s">
        <v>51</v>
      </c>
      <c r="C190" s="6" t="s">
        <v>52</v>
      </c>
      <c r="D190" s="3" t="s">
        <v>53</v>
      </c>
    </row>
    <row r="191" spans="1:4" ht="15" customHeight="1">
      <c r="A191" s="5">
        <f>HEX2DEC(SUBSTITUTE(C191, "#", ""))</f>
        <v>205</v>
      </c>
      <c r="B191" s="6" t="s">
        <v>275</v>
      </c>
      <c r="C191" s="6" t="s">
        <v>276</v>
      </c>
      <c r="D191" s="6" t="s">
        <v>277</v>
      </c>
    </row>
    <row r="192" spans="1:4">
      <c r="A192" s="5"/>
      <c r="B192" s="6"/>
      <c r="C192" s="6"/>
      <c r="D192" s="6"/>
    </row>
    <row r="193" spans="1:4" ht="15" customHeight="1">
      <c r="A193" s="1"/>
      <c r="B193" s="6"/>
      <c r="C193" s="6"/>
      <c r="D193" s="6"/>
    </row>
    <row r="194" spans="1:4">
      <c r="A194" s="1">
        <f>HEX2DEC(SUBSTITUTE(C194, "#", ""))</f>
        <v>16776960</v>
      </c>
      <c r="B194" s="6" t="s">
        <v>63</v>
      </c>
      <c r="C194" s="6" t="s">
        <v>64</v>
      </c>
      <c r="D194" s="6" t="s">
        <v>65</v>
      </c>
    </row>
    <row r="195" spans="1:4" ht="15" customHeight="1">
      <c r="A195" s="5">
        <f>HEX2DEC(SUBSTITUTE(C195, "#", ""))</f>
        <v>128</v>
      </c>
      <c r="B195" s="6" t="s">
        <v>281</v>
      </c>
      <c r="C195" s="6" t="s">
        <v>282</v>
      </c>
      <c r="D195" s="6" t="s">
        <v>283</v>
      </c>
    </row>
    <row r="196" spans="1:4">
      <c r="A196" s="5"/>
      <c r="B196" s="6"/>
      <c r="C196" s="6"/>
      <c r="D196" s="6"/>
    </row>
    <row r="197" spans="1:4" ht="15" customHeight="1">
      <c r="A197" s="5">
        <f>HEX2DEC(SUBSTITUTE(C197, "#", ""))</f>
        <v>16738740</v>
      </c>
      <c r="B197" s="6" t="s">
        <v>33</v>
      </c>
      <c r="C197" s="6" t="s">
        <v>34</v>
      </c>
      <c r="D197" s="6" t="s">
        <v>35</v>
      </c>
    </row>
    <row r="198" spans="1:4">
      <c r="A198" s="5"/>
      <c r="B198" s="6"/>
      <c r="C198" s="6"/>
      <c r="D198" s="6"/>
    </row>
    <row r="199" spans="1:4" ht="15" customHeight="1">
      <c r="A199" s="5">
        <f>HEX2DEC(SUBSTITUTE(C199, "#", ""))</f>
        <v>16775388</v>
      </c>
      <c r="B199" s="6" t="s">
        <v>287</v>
      </c>
      <c r="C199" s="6" t="s">
        <v>288</v>
      </c>
      <c r="D199" s="6" t="s">
        <v>289</v>
      </c>
    </row>
    <row r="200" spans="1:4">
      <c r="A200" s="5"/>
      <c r="B200" s="6"/>
      <c r="C200" s="6"/>
      <c r="D200" s="6"/>
    </row>
    <row r="201" spans="1:4" ht="15" customHeight="1">
      <c r="A201" s="5">
        <f>HEX2DEC(SUBSTITUTE(C201, "#", ""))</f>
        <v>16772045</v>
      </c>
      <c r="B201" s="6" t="s">
        <v>290</v>
      </c>
      <c r="C201" s="6" t="s">
        <v>291</v>
      </c>
      <c r="D201" s="6" t="s">
        <v>292</v>
      </c>
    </row>
    <row r="202" spans="1:4">
      <c r="A202" s="5"/>
      <c r="B202" s="6"/>
      <c r="C202" s="6"/>
      <c r="D202" s="6"/>
    </row>
    <row r="203" spans="1:4" ht="15" customHeight="1">
      <c r="A203" s="5">
        <f>HEX2DEC(SUBSTITUTE(C203, "#", ""))</f>
        <v>15308410</v>
      </c>
      <c r="B203" s="6" t="s">
        <v>9</v>
      </c>
      <c r="C203" s="6" t="s">
        <v>10</v>
      </c>
      <c r="D203" s="6" t="s">
        <v>11</v>
      </c>
    </row>
    <row r="204" spans="1:4">
      <c r="A204" s="5"/>
      <c r="B204" s="6"/>
      <c r="C204" s="6"/>
      <c r="D204" s="6"/>
    </row>
    <row r="205" spans="1:4" ht="15" customHeight="1">
      <c r="A205" s="5">
        <f>HEX2DEC(SUBSTITUTE(C205, "#", ""))</f>
        <v>16752762</v>
      </c>
      <c r="B205" s="6" t="s">
        <v>12</v>
      </c>
      <c r="C205" s="6" t="s">
        <v>13</v>
      </c>
      <c r="D205" s="6" t="s">
        <v>14</v>
      </c>
    </row>
    <row r="206" spans="1:4">
      <c r="A206" s="5"/>
      <c r="B206" s="6"/>
      <c r="C206" s="6"/>
      <c r="D206" s="6"/>
    </row>
    <row r="207" spans="1:4" ht="15" customHeight="1">
      <c r="A207" s="5">
        <f>HEX2DEC(SUBSTITUTE(C207, "#", ""))</f>
        <v>16737095</v>
      </c>
      <c r="B207" s="6" t="s">
        <v>48</v>
      </c>
      <c r="C207" s="6" t="s">
        <v>49</v>
      </c>
      <c r="D207" s="6" t="s">
        <v>50</v>
      </c>
    </row>
    <row r="208" spans="1:4">
      <c r="A208" s="5"/>
      <c r="B208" s="6"/>
      <c r="C208" s="6"/>
      <c r="D208" s="6"/>
    </row>
    <row r="209" spans="1:4" ht="15" customHeight="1">
      <c r="A209" s="5">
        <f>HEX2DEC(SUBSTITUTE(C209, "#", ""))</f>
        <v>16767673</v>
      </c>
      <c r="B209" s="6" t="s">
        <v>81</v>
      </c>
      <c r="C209" s="6" t="s">
        <v>82</v>
      </c>
      <c r="D209" s="6" t="s">
        <v>83</v>
      </c>
    </row>
    <row r="210" spans="1:4">
      <c r="A210" s="5"/>
      <c r="B210" s="6"/>
      <c r="C210" s="6"/>
      <c r="D210" s="6"/>
    </row>
    <row r="211" spans="1:4" ht="15" customHeight="1">
      <c r="A211" s="1">
        <f>HEX2DEC(SUBSTITUTE(C211, "#", ""))</f>
        <v>16747520</v>
      </c>
      <c r="B211" s="6" t="s">
        <v>54</v>
      </c>
      <c r="C211" s="6" t="s">
        <v>55</v>
      </c>
      <c r="D211" s="6" t="s">
        <v>56</v>
      </c>
    </row>
    <row r="212" spans="1:4">
      <c r="A212" s="1">
        <f>HEX2DEC(SUBSTITUTE(C212, "#", ""))</f>
        <v>13882323</v>
      </c>
      <c r="B212" s="6" t="s">
        <v>392</v>
      </c>
      <c r="C212" s="6" t="s">
        <v>393</v>
      </c>
      <c r="D212" s="6" t="s">
        <v>394</v>
      </c>
    </row>
    <row r="213" spans="1:4" ht="15" customHeight="1">
      <c r="A213" s="5">
        <f>HEX2DEC(SUBSTITUTE(C213, "#", ""))</f>
        <v>16770273</v>
      </c>
      <c r="B213" s="6" t="s">
        <v>386</v>
      </c>
      <c r="C213" s="6" t="s">
        <v>387</v>
      </c>
      <c r="D213" s="6" t="s">
        <v>388</v>
      </c>
    </row>
    <row r="214" spans="1:4">
      <c r="A214" s="5"/>
      <c r="B214" s="6"/>
      <c r="C214" s="6"/>
      <c r="D214" s="6"/>
    </row>
    <row r="215" spans="1:4" ht="15" customHeight="1">
      <c r="A215" s="5">
        <f>HEX2DEC(SUBSTITUTE(C215, "#", ""))</f>
        <v>16113331</v>
      </c>
      <c r="B215" s="6" t="s">
        <v>299</v>
      </c>
      <c r="C215" s="6" t="s">
        <v>300</v>
      </c>
      <c r="D215" s="6" t="s">
        <v>301</v>
      </c>
    </row>
    <row r="216" spans="1:4">
      <c r="A216" s="5"/>
      <c r="B216" s="6"/>
      <c r="C216" s="6"/>
      <c r="D216" s="6"/>
    </row>
    <row r="217" spans="1:4" ht="15" customHeight="1">
      <c r="A217" s="5">
        <f>HEX2DEC(SUBSTITUTE(C217, "#", ""))</f>
        <v>4620980</v>
      </c>
      <c r="B217" s="6" t="s">
        <v>242</v>
      </c>
      <c r="C217" s="6" t="s">
        <v>243</v>
      </c>
      <c r="D217" s="6" t="s">
        <v>244</v>
      </c>
    </row>
    <row r="218" spans="1:4">
      <c r="A218" s="5"/>
      <c r="B218" s="6"/>
      <c r="C218" s="6"/>
      <c r="D218" s="6"/>
    </row>
    <row r="219" spans="1:4" ht="15" customHeight="1">
      <c r="A219" s="5">
        <f>HEX2DEC(SUBSTITUTE(C219, "#", ""))</f>
        <v>16119285</v>
      </c>
      <c r="B219" s="6" t="s">
        <v>359</v>
      </c>
      <c r="C219" s="6" t="s">
        <v>360</v>
      </c>
      <c r="D219" s="6" t="s">
        <v>361</v>
      </c>
    </row>
    <row r="220" spans="1:4">
      <c r="A220" s="5"/>
      <c r="B220" s="6"/>
      <c r="C220" s="6"/>
      <c r="D220" s="6"/>
    </row>
    <row r="221" spans="1:4" ht="15" customHeight="1">
      <c r="A221" s="5">
        <f>HEX2DEC(SUBSTITUTE(C221, "#", ""))</f>
        <v>13468991</v>
      </c>
      <c r="B221" s="6" t="s">
        <v>320</v>
      </c>
      <c r="C221" s="6" t="s">
        <v>321</v>
      </c>
      <c r="D221" s="3" t="s">
        <v>322</v>
      </c>
    </row>
    <row r="222" spans="1:4">
      <c r="A222" s="5"/>
      <c r="B222" s="6"/>
      <c r="C222" s="6"/>
      <c r="D222" s="3"/>
    </row>
    <row r="223" spans="1:4" ht="15" customHeight="1">
      <c r="A223" s="5">
        <f>HEX2DEC(SUBSTITUTE(C223, "#", ""))</f>
        <v>13789470</v>
      </c>
      <c r="B223" s="6" t="s">
        <v>323</v>
      </c>
      <c r="C223" s="6" t="s">
        <v>324</v>
      </c>
      <c r="D223" s="6" t="s">
        <v>325</v>
      </c>
    </row>
    <row r="224" spans="1:4">
      <c r="A224" s="5"/>
      <c r="B224" s="6"/>
      <c r="C224" s="6"/>
      <c r="D224" s="6"/>
    </row>
    <row r="225" spans="1:4" ht="15" customHeight="1">
      <c r="A225" s="5">
        <f>HEX2DEC(SUBSTITUTE(C225, "#", ""))</f>
        <v>12092939</v>
      </c>
      <c r="B225" s="6" t="s">
        <v>317</v>
      </c>
      <c r="C225" s="6" t="s">
        <v>318</v>
      </c>
      <c r="D225" s="6" t="s">
        <v>319</v>
      </c>
    </row>
    <row r="226" spans="1:4">
      <c r="A226" s="5"/>
      <c r="B226" s="6"/>
      <c r="C226" s="6"/>
      <c r="D226" s="6"/>
    </row>
    <row r="227" spans="1:4" ht="15" customHeight="1">
      <c r="A227" s="5">
        <f>HEX2DEC(SUBSTITUTE(C227, "#", ""))</f>
        <v>10506797</v>
      </c>
      <c r="B227" s="6" t="s">
        <v>329</v>
      </c>
      <c r="C227" s="6" t="s">
        <v>330</v>
      </c>
      <c r="D227" s="6" t="s">
        <v>331</v>
      </c>
    </row>
    <row r="228" spans="1:4">
      <c r="A228" s="5"/>
      <c r="B228" s="6"/>
      <c r="C228" s="6"/>
      <c r="D228" s="6"/>
    </row>
    <row r="229" spans="1:4" ht="15" customHeight="1">
      <c r="A229" s="5">
        <f>HEX2DEC(SUBSTITUTE(C229, "#", ""))</f>
        <v>10824234</v>
      </c>
      <c r="B229" s="6" t="s">
        <v>332</v>
      </c>
      <c r="C229" s="6" t="s">
        <v>333</v>
      </c>
      <c r="D229" s="6" t="s">
        <v>334</v>
      </c>
    </row>
    <row r="230" spans="1:4">
      <c r="A230" s="5"/>
      <c r="B230" s="6"/>
      <c r="C230" s="6"/>
      <c r="D230" s="6"/>
    </row>
    <row r="231" spans="1:4" ht="15" customHeight="1">
      <c r="A231" s="5">
        <f>HEX2DEC(SUBSTITUTE(C231, "#", ""))</f>
        <v>11403055</v>
      </c>
      <c r="B231" s="6" t="s">
        <v>148</v>
      </c>
      <c r="C231" s="6" t="s">
        <v>149</v>
      </c>
      <c r="D231" s="6" t="s">
        <v>150</v>
      </c>
    </row>
    <row r="232" spans="1:4">
      <c r="A232" s="5"/>
      <c r="B232" s="6"/>
      <c r="C232" s="6"/>
      <c r="D232" s="6"/>
    </row>
    <row r="233" spans="1:4" ht="15" customHeight="1">
      <c r="A233" s="5">
        <f>HEX2DEC(SUBSTITUTE(C233, "#", ""))</f>
        <v>16777215</v>
      </c>
      <c r="B233" s="6" t="s">
        <v>338</v>
      </c>
      <c r="C233" s="3" t="s">
        <v>339</v>
      </c>
      <c r="D233" s="6" t="s">
        <v>340</v>
      </c>
    </row>
    <row r="234" spans="1:4">
      <c r="A234" s="5"/>
      <c r="B234" s="6"/>
      <c r="C234" s="3"/>
      <c r="D234" s="6"/>
    </row>
    <row r="235" spans="1:4" ht="15" customHeight="1">
      <c r="A235" s="5">
        <f>HEX2DEC(SUBSTITUTE(C235, "#", ""))</f>
        <v>16775930</v>
      </c>
      <c r="B235" s="6" t="s">
        <v>341</v>
      </c>
      <c r="C235" s="6" t="s">
        <v>342</v>
      </c>
      <c r="D235" s="3" t="s">
        <v>343</v>
      </c>
    </row>
    <row r="236" spans="1:4">
      <c r="A236" s="5"/>
      <c r="B236" s="6"/>
      <c r="C236" s="6"/>
      <c r="D236" s="3"/>
    </row>
    <row r="237" spans="1:4" ht="15" customHeight="1">
      <c r="A237" s="5">
        <f>HEX2DEC(SUBSTITUTE(C237, "#", ""))</f>
        <v>15794160</v>
      </c>
      <c r="B237" s="6" t="s">
        <v>344</v>
      </c>
      <c r="C237" s="6" t="s">
        <v>345</v>
      </c>
      <c r="D237" s="6" t="s">
        <v>346</v>
      </c>
    </row>
    <row r="238" spans="1:4">
      <c r="A238" s="5"/>
      <c r="B238" s="6"/>
      <c r="C238" s="6"/>
      <c r="D238" s="6"/>
    </row>
    <row r="239" spans="1:4" ht="15" customHeight="1">
      <c r="A239" s="5">
        <f>HEX2DEC(SUBSTITUTE(C239, "#", ""))</f>
        <v>16121850</v>
      </c>
      <c r="B239" s="6" t="s">
        <v>347</v>
      </c>
      <c r="C239" s="6" t="s">
        <v>348</v>
      </c>
      <c r="D239" s="6" t="s">
        <v>349</v>
      </c>
    </row>
    <row r="240" spans="1:4">
      <c r="A240" s="5"/>
      <c r="B240" s="6"/>
      <c r="C240" s="6"/>
      <c r="D240" s="6"/>
    </row>
    <row r="241" spans="1:4" ht="15" customHeight="1">
      <c r="A241" s="5">
        <f>HEX2DEC(SUBSTITUTE(C241, "#", ""))</f>
        <v>15794175</v>
      </c>
      <c r="B241" s="6" t="s">
        <v>350</v>
      </c>
      <c r="C241" s="6" t="s">
        <v>351</v>
      </c>
      <c r="D241" s="6" t="s">
        <v>352</v>
      </c>
    </row>
    <row r="242" spans="1:4">
      <c r="A242" s="5"/>
      <c r="B242" s="6"/>
      <c r="C242" s="6"/>
      <c r="D242" s="6"/>
    </row>
    <row r="243" spans="1:4" ht="15" customHeight="1">
      <c r="A243" s="5">
        <f>HEX2DEC(SUBSTITUTE(C243, "#", ""))</f>
        <v>15792383</v>
      </c>
      <c r="B243" s="6" t="s">
        <v>353</v>
      </c>
      <c r="C243" s="6" t="s">
        <v>354</v>
      </c>
      <c r="D243" s="3" t="s">
        <v>355</v>
      </c>
    </row>
    <row r="244" spans="1:4">
      <c r="A244" s="5"/>
      <c r="B244" s="6"/>
      <c r="C244" s="6"/>
      <c r="D244" s="3"/>
    </row>
    <row r="245" spans="1:4" ht="15" customHeight="1">
      <c r="A245" s="5">
        <f>HEX2DEC(SUBSTITUTE(C245, "#", ""))</f>
        <v>16316671</v>
      </c>
      <c r="B245" s="6" t="s">
        <v>356</v>
      </c>
      <c r="C245" s="6" t="s">
        <v>357</v>
      </c>
      <c r="D245" s="6" t="s">
        <v>358</v>
      </c>
    </row>
    <row r="246" spans="1:4">
      <c r="A246" s="5"/>
      <c r="B246" s="6"/>
      <c r="C246" s="6"/>
      <c r="D246" s="6"/>
    </row>
    <row r="247" spans="1:4" ht="15" customHeight="1">
      <c r="A247" s="5">
        <f>HEX2DEC(SUBSTITUTE(C247, "#", ""))</f>
        <v>16768685</v>
      </c>
      <c r="B247" s="6" t="s">
        <v>296</v>
      </c>
      <c r="C247" s="6" t="s">
        <v>297</v>
      </c>
      <c r="D247" s="6" t="s">
        <v>298</v>
      </c>
    </row>
    <row r="248" spans="1:4">
      <c r="A248" s="5"/>
      <c r="B248" s="6"/>
      <c r="C248" s="6"/>
      <c r="D248" s="6"/>
    </row>
    <row r="249" spans="1:4" ht="15" customHeight="1">
      <c r="A249" s="5">
        <f>HEX2DEC(SUBSTITUTE(C249, "#", ""))</f>
        <v>16774638</v>
      </c>
      <c r="B249" s="6" t="s">
        <v>362</v>
      </c>
      <c r="C249" s="6" t="s">
        <v>363</v>
      </c>
      <c r="D249" s="6" t="s">
        <v>364</v>
      </c>
    </row>
    <row r="250" spans="1:4">
      <c r="A250" s="5"/>
      <c r="B250" s="6"/>
      <c r="C250" s="6"/>
      <c r="D250" s="6"/>
    </row>
    <row r="251" spans="1:4" ht="15" customHeight="1">
      <c r="A251" s="1">
        <f>HEX2DEC(SUBSTITUTE(C251, "#", ""))</f>
        <v>16770244</v>
      </c>
      <c r="B251" s="6" t="s">
        <v>293</v>
      </c>
      <c r="C251" s="6" t="s">
        <v>294</v>
      </c>
      <c r="D251" s="6" t="s">
        <v>295</v>
      </c>
    </row>
    <row r="252" spans="1:4">
      <c r="A252" s="1">
        <f>HEX2DEC(SUBSTITUTE(C252, "#", ""))</f>
        <v>16773077</v>
      </c>
      <c r="B252" s="6" t="s">
        <v>75</v>
      </c>
      <c r="C252" s="6" t="s">
        <v>76</v>
      </c>
      <c r="D252" s="6" t="s">
        <v>77</v>
      </c>
    </row>
    <row r="253" spans="1:4" ht="15" customHeight="1">
      <c r="A253" s="5">
        <f>HEX2DEC(SUBSTITUTE(C253, "#", ""))</f>
        <v>16643558</v>
      </c>
      <c r="B253" s="6" t="s">
        <v>368</v>
      </c>
      <c r="C253" s="6" t="s">
        <v>369</v>
      </c>
      <c r="D253" s="3" t="s">
        <v>370</v>
      </c>
    </row>
    <row r="254" spans="1:4">
      <c r="A254" s="5"/>
      <c r="B254" s="6"/>
      <c r="C254" s="6"/>
      <c r="D254" s="3"/>
    </row>
    <row r="255" spans="1:4" ht="15" customHeight="1">
      <c r="A255" s="5">
        <f>HEX2DEC(SUBSTITUTE(C255, "#", ""))</f>
        <v>16775920</v>
      </c>
      <c r="B255" s="6" t="s">
        <v>371</v>
      </c>
      <c r="C255" s="6" t="s">
        <v>372</v>
      </c>
      <c r="D255" s="6" t="s">
        <v>373</v>
      </c>
    </row>
    <row r="256" spans="1:4">
      <c r="A256" s="5"/>
      <c r="B256" s="6"/>
      <c r="C256" s="6"/>
      <c r="D256" s="6"/>
    </row>
    <row r="257" spans="1:4" ht="15" customHeight="1">
      <c r="A257" s="5">
        <f>HEX2DEC(SUBSTITUTE(C257, "#", ""))</f>
        <v>16777200</v>
      </c>
      <c r="B257" s="6" t="s">
        <v>374</v>
      </c>
      <c r="C257" s="6" t="s">
        <v>375</v>
      </c>
      <c r="D257" s="6" t="s">
        <v>376</v>
      </c>
    </row>
    <row r="258" spans="1:4">
      <c r="A258" s="5"/>
      <c r="B258" s="6"/>
      <c r="C258" s="6"/>
      <c r="D258" s="6"/>
    </row>
    <row r="259" spans="1:4" ht="15" customHeight="1">
      <c r="A259" s="5"/>
      <c r="B259" s="6"/>
      <c r="C259" s="6"/>
      <c r="D259" s="6"/>
    </row>
    <row r="260" spans="1:4">
      <c r="A260" s="5"/>
      <c r="B260" s="6"/>
      <c r="C260" s="6"/>
      <c r="D260" s="6"/>
    </row>
    <row r="261" spans="1:4" ht="15" customHeight="1">
      <c r="A261" s="5">
        <f>HEX2DEC(SUBSTITUTE(C261, "#", ""))</f>
        <v>16445670</v>
      </c>
      <c r="B261" s="6" t="s">
        <v>380</v>
      </c>
      <c r="C261" s="6" t="s">
        <v>381</v>
      </c>
      <c r="D261" s="6" t="s">
        <v>382</v>
      </c>
    </row>
    <row r="262" spans="1:4">
      <c r="A262" s="5"/>
      <c r="B262" s="6"/>
      <c r="C262" s="6"/>
      <c r="D262" s="6"/>
    </row>
    <row r="263" spans="1:4" ht="15" customHeight="1">
      <c r="A263" s="5">
        <f>HEX2DEC(SUBSTITUTE(C263, "#", ""))</f>
        <v>16773365</v>
      </c>
      <c r="B263" s="6" t="s">
        <v>383</v>
      </c>
      <c r="C263" s="6" t="s">
        <v>384</v>
      </c>
      <c r="D263" s="6" t="s">
        <v>385</v>
      </c>
    </row>
    <row r="264" spans="1:4">
      <c r="A264" s="5"/>
      <c r="B264" s="6"/>
      <c r="C264" s="6"/>
      <c r="D264" s="6"/>
    </row>
    <row r="265" spans="1:4" ht="15" customHeight="1">
      <c r="A265" s="5"/>
      <c r="B265" s="6"/>
      <c r="C265" s="6"/>
      <c r="D265" s="6"/>
    </row>
    <row r="266" spans="1:4">
      <c r="A266" s="5"/>
      <c r="B266" s="6"/>
      <c r="C266" s="6"/>
      <c r="D266" s="6"/>
    </row>
    <row r="267" spans="1:4" ht="15" customHeight="1">
      <c r="A267" s="5">
        <f>HEX2DEC(SUBSTITUTE(C267, "#", ""))</f>
        <v>16770229</v>
      </c>
      <c r="B267" s="6" t="s">
        <v>78</v>
      </c>
      <c r="C267" s="6" t="s">
        <v>79</v>
      </c>
      <c r="D267" s="3" t="s">
        <v>80</v>
      </c>
    </row>
    <row r="268" spans="1:4">
      <c r="A268" s="5"/>
      <c r="B268" s="6"/>
      <c r="C268" s="6"/>
      <c r="D268" s="3"/>
    </row>
    <row r="269" spans="1:4" ht="15" customHeight="1">
      <c r="A269" s="5">
        <f>HEX2DEC(SUBSTITUTE(C269, "#", ""))</f>
        <v>16032864</v>
      </c>
      <c r="B269" s="6" t="s">
        <v>311</v>
      </c>
      <c r="C269" s="6" t="s">
        <v>312</v>
      </c>
      <c r="D269" s="6" t="s">
        <v>313</v>
      </c>
    </row>
    <row r="270" spans="1:4">
      <c r="A270" s="5"/>
      <c r="B270" s="6"/>
      <c r="C270" s="6"/>
      <c r="D270" s="6"/>
    </row>
    <row r="271" spans="1:4" ht="15" customHeight="1">
      <c r="A271" s="5">
        <f>HEX2DEC(SUBSTITUTE(C271, "#", ""))</f>
        <v>12632256</v>
      </c>
      <c r="B271" s="6" t="s">
        <v>395</v>
      </c>
      <c r="C271" s="6" t="s">
        <v>396</v>
      </c>
      <c r="D271" s="6" t="s">
        <v>397</v>
      </c>
    </row>
    <row r="272" spans="1:4">
      <c r="A272" s="5"/>
      <c r="B272" s="6"/>
      <c r="C272" s="6"/>
      <c r="D272" s="6"/>
    </row>
    <row r="273" spans="1:4" ht="15" customHeight="1">
      <c r="A273" s="5">
        <f>HEX2DEC(SUBSTITUTE(C273, "#", ""))</f>
        <v>16711680</v>
      </c>
      <c r="B273" s="6" t="s">
        <v>18</v>
      </c>
      <c r="C273" s="6" t="s">
        <v>19</v>
      </c>
      <c r="D273" s="6" t="s">
        <v>20</v>
      </c>
    </row>
    <row r="274" spans="1:4">
      <c r="A274" s="5"/>
      <c r="B274" s="6"/>
      <c r="C274" s="6"/>
      <c r="D274" s="6"/>
    </row>
    <row r="275" spans="1:4" ht="15" customHeight="1">
      <c r="A275" s="5">
        <f>HEX2DEC(SUBSTITUTE(C275, "#", ""))</f>
        <v>14423100</v>
      </c>
      <c r="B275" s="6" t="s">
        <v>15</v>
      </c>
      <c r="C275" s="6" t="s">
        <v>16</v>
      </c>
      <c r="D275" s="6" t="s">
        <v>17</v>
      </c>
    </row>
    <row r="276" spans="1:4">
      <c r="A276" s="5"/>
      <c r="B276" s="6"/>
      <c r="C276" s="6"/>
      <c r="D276" s="6"/>
    </row>
    <row r="277" spans="1:4" ht="15" customHeight="1">
      <c r="A277" s="5"/>
      <c r="B277" s="6"/>
      <c r="C277" s="6"/>
      <c r="D277" s="6"/>
    </row>
    <row r="278" spans="1:4">
      <c r="A278" s="5"/>
      <c r="B278" s="6"/>
      <c r="C278" s="6"/>
      <c r="D278" s="6"/>
    </row>
    <row r="279" spans="1:4" ht="15" customHeight="1">
      <c r="A279" s="5">
        <f>HEX2DEC(SUBSTITUTE(C279, "#", ""))</f>
        <v>8190976</v>
      </c>
      <c r="B279" s="6" t="s">
        <v>154</v>
      </c>
      <c r="C279" s="6" t="s">
        <v>155</v>
      </c>
      <c r="D279" s="6" t="s">
        <v>156</v>
      </c>
    </row>
    <row r="280" spans="1:4">
      <c r="A280" s="5"/>
      <c r="B280" s="6"/>
      <c r="C280" s="6"/>
      <c r="D280" s="6"/>
    </row>
    <row r="281" spans="1:4" ht="15" customHeight="1">
      <c r="A281" s="5">
        <f>HEX2DEC(SUBSTITUTE(C281, "#", ""))</f>
        <v>16119260</v>
      </c>
      <c r="B281" s="6" t="s">
        <v>365</v>
      </c>
      <c r="C281" s="6" t="s">
        <v>366</v>
      </c>
      <c r="D281" s="6" t="s">
        <v>367</v>
      </c>
    </row>
    <row r="282" spans="1:4">
      <c r="A282" s="5"/>
      <c r="B282" s="6"/>
      <c r="C282" s="6"/>
      <c r="D282" s="6"/>
    </row>
    <row r="283" spans="1:4" ht="15" customHeight="1">
      <c r="A283" s="5">
        <f>HEX2DEC(SUBSTITUTE(C283, "#", ""))</f>
        <v>15761536</v>
      </c>
      <c r="B283" s="6" t="s">
        <v>3</v>
      </c>
      <c r="C283" s="6" t="s">
        <v>4</v>
      </c>
      <c r="D283" s="6" t="s">
        <v>5</v>
      </c>
    </row>
    <row r="284" spans="1:4">
      <c r="A284" s="5"/>
      <c r="B284" s="6"/>
      <c r="C284" s="6"/>
      <c r="D284" s="6"/>
    </row>
    <row r="285" spans="1:4">
      <c r="A285" s="5">
        <f>HEX2DEC(SUBSTITUTE(C285, "#", ""))</f>
        <v>13458524</v>
      </c>
      <c r="B285" s="6" t="s">
        <v>0</v>
      </c>
      <c r="C285" s="6" t="s">
        <v>1</v>
      </c>
      <c r="D285" s="6" t="s">
        <v>2</v>
      </c>
    </row>
    <row r="286" spans="1:4">
      <c r="A286" s="5"/>
      <c r="B286" s="6"/>
      <c r="C286" s="6"/>
      <c r="D286" s="6"/>
    </row>
  </sheetData>
  <mergeCells count="537">
    <mergeCell ref="A277:A278"/>
    <mergeCell ref="B277:B278"/>
    <mergeCell ref="C277:C278"/>
    <mergeCell ref="D277:D278"/>
    <mergeCell ref="A279:A280"/>
    <mergeCell ref="B279:B280"/>
    <mergeCell ref="C279:C280"/>
    <mergeCell ref="D279:D280"/>
    <mergeCell ref="A273:A274"/>
    <mergeCell ref="B273:B274"/>
    <mergeCell ref="C273:C274"/>
    <mergeCell ref="A285:A286"/>
    <mergeCell ref="B285:B286"/>
    <mergeCell ref="C285:C286"/>
    <mergeCell ref="D285:D286"/>
    <mergeCell ref="A281:A282"/>
    <mergeCell ref="B281:B282"/>
    <mergeCell ref="C281:C282"/>
    <mergeCell ref="D281:D282"/>
    <mergeCell ref="A283:A284"/>
    <mergeCell ref="B283:B284"/>
    <mergeCell ref="C283:C284"/>
    <mergeCell ref="D283:D284"/>
    <mergeCell ref="D273:D274"/>
    <mergeCell ref="A275:A276"/>
    <mergeCell ref="B275:B276"/>
    <mergeCell ref="C275:C276"/>
    <mergeCell ref="D275:D276"/>
    <mergeCell ref="A269:A270"/>
    <mergeCell ref="B269:B270"/>
    <mergeCell ref="C269:C270"/>
    <mergeCell ref="D269:D270"/>
    <mergeCell ref="A271:A272"/>
    <mergeCell ref="B271:B272"/>
    <mergeCell ref="C271:C272"/>
    <mergeCell ref="D271:D272"/>
    <mergeCell ref="A265:A266"/>
    <mergeCell ref="B265:B266"/>
    <mergeCell ref="C265:C266"/>
    <mergeCell ref="D265:D266"/>
    <mergeCell ref="A267:A268"/>
    <mergeCell ref="B267:B268"/>
    <mergeCell ref="C267:C268"/>
    <mergeCell ref="A261:A262"/>
    <mergeCell ref="B261:B262"/>
    <mergeCell ref="C261:C262"/>
    <mergeCell ref="D261:D262"/>
    <mergeCell ref="A263:A264"/>
    <mergeCell ref="B263:B264"/>
    <mergeCell ref="C263:C264"/>
    <mergeCell ref="D263:D264"/>
    <mergeCell ref="A257:A258"/>
    <mergeCell ref="B257:B258"/>
    <mergeCell ref="C257:C258"/>
    <mergeCell ref="D257:D258"/>
    <mergeCell ref="A259:A260"/>
    <mergeCell ref="B259:B260"/>
    <mergeCell ref="C259:C260"/>
    <mergeCell ref="D259:D260"/>
    <mergeCell ref="A253:A254"/>
    <mergeCell ref="B253:B254"/>
    <mergeCell ref="C253:C254"/>
    <mergeCell ref="A255:A256"/>
    <mergeCell ref="B255:B256"/>
    <mergeCell ref="C255:C256"/>
    <mergeCell ref="D255:D256"/>
    <mergeCell ref="A249:A250"/>
    <mergeCell ref="B249:B250"/>
    <mergeCell ref="C249:C250"/>
    <mergeCell ref="D249:D250"/>
    <mergeCell ref="B251:B252"/>
    <mergeCell ref="C251:C252"/>
    <mergeCell ref="D251:D252"/>
    <mergeCell ref="A245:A246"/>
    <mergeCell ref="B245:B246"/>
    <mergeCell ref="C245:C246"/>
    <mergeCell ref="D245:D246"/>
    <mergeCell ref="A247:A248"/>
    <mergeCell ref="B247:B248"/>
    <mergeCell ref="C247:C248"/>
    <mergeCell ref="D247:D248"/>
    <mergeCell ref="A241:A242"/>
    <mergeCell ref="B241:B242"/>
    <mergeCell ref="C241:C242"/>
    <mergeCell ref="D241:D242"/>
    <mergeCell ref="A243:A244"/>
    <mergeCell ref="B243:B244"/>
    <mergeCell ref="C243:C244"/>
    <mergeCell ref="A237:A238"/>
    <mergeCell ref="B237:B238"/>
    <mergeCell ref="C237:C238"/>
    <mergeCell ref="D237:D238"/>
    <mergeCell ref="A239:A240"/>
    <mergeCell ref="B239:B240"/>
    <mergeCell ref="C239:C240"/>
    <mergeCell ref="D239:D240"/>
    <mergeCell ref="A233:A234"/>
    <mergeCell ref="B233:B234"/>
    <mergeCell ref="D233:D234"/>
    <mergeCell ref="A235:A236"/>
    <mergeCell ref="B235:B236"/>
    <mergeCell ref="C235:C236"/>
    <mergeCell ref="A229:A230"/>
    <mergeCell ref="B229:B230"/>
    <mergeCell ref="C229:C230"/>
    <mergeCell ref="D229:D230"/>
    <mergeCell ref="A231:A232"/>
    <mergeCell ref="B231:B232"/>
    <mergeCell ref="C231:C232"/>
    <mergeCell ref="D231:D232"/>
    <mergeCell ref="A225:A226"/>
    <mergeCell ref="B225:B226"/>
    <mergeCell ref="C225:C226"/>
    <mergeCell ref="D225:D226"/>
    <mergeCell ref="A227:A228"/>
    <mergeCell ref="B227:B228"/>
    <mergeCell ref="C227:C228"/>
    <mergeCell ref="D227:D228"/>
    <mergeCell ref="A221:A222"/>
    <mergeCell ref="B221:B222"/>
    <mergeCell ref="C221:C222"/>
    <mergeCell ref="A223:A224"/>
    <mergeCell ref="B223:B224"/>
    <mergeCell ref="C223:C224"/>
    <mergeCell ref="D223:D224"/>
    <mergeCell ref="A217:A218"/>
    <mergeCell ref="B217:B218"/>
    <mergeCell ref="C217:C218"/>
    <mergeCell ref="D217:D218"/>
    <mergeCell ref="A219:A220"/>
    <mergeCell ref="B219:B220"/>
    <mergeCell ref="C219:C220"/>
    <mergeCell ref="D219:D220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09:A210"/>
    <mergeCell ref="B209:B210"/>
    <mergeCell ref="C209:C210"/>
    <mergeCell ref="D209:D210"/>
    <mergeCell ref="B211:B212"/>
    <mergeCell ref="C211:C212"/>
    <mergeCell ref="D211:D212"/>
    <mergeCell ref="A205:A206"/>
    <mergeCell ref="B205:B206"/>
    <mergeCell ref="C205:C206"/>
    <mergeCell ref="D205:D206"/>
    <mergeCell ref="A207:A208"/>
    <mergeCell ref="B207:B208"/>
    <mergeCell ref="C207:C208"/>
    <mergeCell ref="D207:D208"/>
    <mergeCell ref="A201:A202"/>
    <mergeCell ref="B201:B202"/>
    <mergeCell ref="C201:C202"/>
    <mergeCell ref="D201:D202"/>
    <mergeCell ref="A203:A204"/>
    <mergeCell ref="B203:B204"/>
    <mergeCell ref="C203:C204"/>
    <mergeCell ref="D203:D204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B193:B194"/>
    <mergeCell ref="C193:C194"/>
    <mergeCell ref="D193:D194"/>
    <mergeCell ref="A195:A196"/>
    <mergeCell ref="B195:B196"/>
    <mergeCell ref="C195:C196"/>
    <mergeCell ref="D195:D196"/>
    <mergeCell ref="B189:B190"/>
    <mergeCell ref="C189:C190"/>
    <mergeCell ref="A191:A192"/>
    <mergeCell ref="B191:B192"/>
    <mergeCell ref="C191:C192"/>
    <mergeCell ref="D191:D192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B149:B150"/>
    <mergeCell ref="C149:C150"/>
    <mergeCell ref="D149:D150"/>
    <mergeCell ref="A151:A152"/>
    <mergeCell ref="B151:B152"/>
    <mergeCell ref="C151:C152"/>
    <mergeCell ref="A149:A150"/>
    <mergeCell ref="A145:A146"/>
    <mergeCell ref="B145:B146"/>
    <mergeCell ref="C145:C146"/>
    <mergeCell ref="D145:D146"/>
    <mergeCell ref="B147:B148"/>
    <mergeCell ref="C147:C148"/>
    <mergeCell ref="D147:D148"/>
    <mergeCell ref="B141:B142"/>
    <mergeCell ref="C141:C142"/>
    <mergeCell ref="A143:A144"/>
    <mergeCell ref="B143:B144"/>
    <mergeCell ref="C143:C144"/>
    <mergeCell ref="D143:D144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D129:D130"/>
    <mergeCell ref="A131:A132"/>
    <mergeCell ref="B131:B132"/>
    <mergeCell ref="C131:C132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01:A102"/>
    <mergeCell ref="B101:B102"/>
    <mergeCell ref="C101:C102"/>
    <mergeCell ref="D101:D102"/>
    <mergeCell ref="A103:A104"/>
    <mergeCell ref="B103:B104"/>
    <mergeCell ref="C103:C104"/>
    <mergeCell ref="A97:A98"/>
    <mergeCell ref="B97:B98"/>
    <mergeCell ref="C97:C98"/>
    <mergeCell ref="A99:A100"/>
    <mergeCell ref="B99:B100"/>
    <mergeCell ref="C99:C100"/>
    <mergeCell ref="D99:D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77:A78"/>
    <mergeCell ref="B77:B78"/>
    <mergeCell ref="C77:C78"/>
    <mergeCell ref="D77:D78"/>
    <mergeCell ref="A79:A80"/>
    <mergeCell ref="B79:B80"/>
    <mergeCell ref="C79:C80"/>
    <mergeCell ref="D79:D80"/>
    <mergeCell ref="A73:A74"/>
    <mergeCell ref="B73:B74"/>
    <mergeCell ref="C73:C74"/>
    <mergeCell ref="D73:D74"/>
    <mergeCell ref="A75:A76"/>
    <mergeCell ref="B75:B76"/>
    <mergeCell ref="C75:C76"/>
    <mergeCell ref="D75:D76"/>
    <mergeCell ref="A69:A70"/>
    <mergeCell ref="B69:B70"/>
    <mergeCell ref="C69:C70"/>
    <mergeCell ref="D69:D70"/>
    <mergeCell ref="A71:A72"/>
    <mergeCell ref="B71:B72"/>
    <mergeCell ref="C71:C72"/>
    <mergeCell ref="D71:D72"/>
    <mergeCell ref="A65:A66"/>
    <mergeCell ref="B65:B66"/>
    <mergeCell ref="C65:C66"/>
    <mergeCell ref="D65:D66"/>
    <mergeCell ref="A67:A68"/>
    <mergeCell ref="B67:B68"/>
    <mergeCell ref="C67:C68"/>
    <mergeCell ref="B61:B62"/>
    <mergeCell ref="C61:C62"/>
    <mergeCell ref="D61:D62"/>
    <mergeCell ref="B63:B64"/>
    <mergeCell ref="C63:C64"/>
    <mergeCell ref="D63:D64"/>
    <mergeCell ref="A57:A58"/>
    <mergeCell ref="B57:B58"/>
    <mergeCell ref="C57:C58"/>
    <mergeCell ref="D57:D58"/>
    <mergeCell ref="A59:A60"/>
    <mergeCell ref="B59:B60"/>
    <mergeCell ref="C59:C60"/>
    <mergeCell ref="D59:D60"/>
    <mergeCell ref="A53:A54"/>
    <mergeCell ref="B53:B54"/>
    <mergeCell ref="C53:C54"/>
    <mergeCell ref="D53:D54"/>
    <mergeCell ref="A55:A56"/>
    <mergeCell ref="B55:B56"/>
    <mergeCell ref="C55:C56"/>
    <mergeCell ref="D55:D56"/>
    <mergeCell ref="A49:A50"/>
    <mergeCell ref="B49:B50"/>
    <mergeCell ref="C49:C50"/>
    <mergeCell ref="D49:D50"/>
    <mergeCell ref="A51:A52"/>
    <mergeCell ref="B51:B52"/>
    <mergeCell ref="C51:C52"/>
    <mergeCell ref="D51:D52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A37:A38"/>
    <mergeCell ref="B37:B38"/>
    <mergeCell ref="C37:C38"/>
    <mergeCell ref="D37:D38"/>
    <mergeCell ref="B39:B40"/>
    <mergeCell ref="C39:C40"/>
    <mergeCell ref="D39:D40"/>
    <mergeCell ref="A33:A34"/>
    <mergeCell ref="B33:B34"/>
    <mergeCell ref="C33:C34"/>
    <mergeCell ref="D33:D34"/>
    <mergeCell ref="A35:A36"/>
    <mergeCell ref="B35:B36"/>
    <mergeCell ref="C35:C36"/>
    <mergeCell ref="D35:D36"/>
    <mergeCell ref="A29:A30"/>
    <mergeCell ref="B29:B30"/>
    <mergeCell ref="C29:C30"/>
    <mergeCell ref="D29:D30"/>
    <mergeCell ref="A31:A32"/>
    <mergeCell ref="B31:B32"/>
    <mergeCell ref="C31:C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opLeftCell="A264" workbookViewId="0">
      <selection activeCell="D285" sqref="B1:D286"/>
    </sheetView>
  </sheetViews>
  <sheetFormatPr baseColWidth="10" defaultRowHeight="15" x14ac:dyDescent="0"/>
  <sheetData>
    <row r="1" spans="1:4" ht="15" customHeight="1">
      <c r="A1" s="5"/>
      <c r="B1" s="6" t="s">
        <v>0</v>
      </c>
      <c r="C1" s="6" t="s">
        <v>1</v>
      </c>
      <c r="D1" s="6" t="s">
        <v>2</v>
      </c>
    </row>
    <row r="2" spans="1:4">
      <c r="A2" s="5"/>
      <c r="B2" s="6"/>
      <c r="C2" s="6"/>
      <c r="D2" s="6"/>
    </row>
    <row r="3" spans="1:4" ht="15" customHeight="1">
      <c r="A3" s="5"/>
      <c r="B3" s="6" t="s">
        <v>3</v>
      </c>
      <c r="C3" s="6" t="s">
        <v>4</v>
      </c>
      <c r="D3" s="6" t="s">
        <v>5</v>
      </c>
    </row>
    <row r="4" spans="1:4">
      <c r="A4" s="5"/>
      <c r="B4" s="6"/>
      <c r="C4" s="6"/>
      <c r="D4" s="6"/>
    </row>
    <row r="5" spans="1:4" ht="15" customHeight="1">
      <c r="A5" s="5"/>
      <c r="B5" s="6" t="s">
        <v>6</v>
      </c>
      <c r="C5" s="6" t="s">
        <v>7</v>
      </c>
      <c r="D5" s="6" t="s">
        <v>8</v>
      </c>
    </row>
    <row r="6" spans="1:4">
      <c r="A6" s="5"/>
      <c r="B6" s="6"/>
      <c r="C6" s="6"/>
      <c r="D6" s="6"/>
    </row>
    <row r="7" spans="1:4" ht="15" customHeight="1">
      <c r="A7" s="5"/>
      <c r="B7" s="6" t="s">
        <v>9</v>
      </c>
      <c r="C7" s="6" t="s">
        <v>10</v>
      </c>
      <c r="D7" s="6" t="s">
        <v>11</v>
      </c>
    </row>
    <row r="8" spans="1:4">
      <c r="A8" s="5"/>
      <c r="B8" s="6"/>
      <c r="C8" s="6"/>
      <c r="D8" s="6"/>
    </row>
    <row r="9" spans="1:4" ht="15" customHeight="1">
      <c r="A9" s="5"/>
      <c r="B9" s="6" t="s">
        <v>12</v>
      </c>
      <c r="C9" s="6" t="s">
        <v>13</v>
      </c>
      <c r="D9" s="6" t="s">
        <v>14</v>
      </c>
    </row>
    <row r="10" spans="1:4">
      <c r="A10" s="5"/>
      <c r="B10" s="6"/>
      <c r="C10" s="6"/>
      <c r="D10" s="6"/>
    </row>
    <row r="11" spans="1:4" ht="15" customHeight="1">
      <c r="A11" s="5"/>
      <c r="B11" s="6" t="s">
        <v>15</v>
      </c>
      <c r="C11" s="6" t="s">
        <v>16</v>
      </c>
      <c r="D11" s="6" t="s">
        <v>17</v>
      </c>
    </row>
    <row r="12" spans="1:4">
      <c r="A12" s="5"/>
      <c r="B12" s="6"/>
      <c r="C12" s="6"/>
      <c r="D12" s="6"/>
    </row>
    <row r="13" spans="1:4" ht="15" customHeight="1">
      <c r="A13" s="5"/>
      <c r="B13" s="6" t="s">
        <v>18</v>
      </c>
      <c r="C13" s="6" t="s">
        <v>19</v>
      </c>
      <c r="D13" s="6" t="s">
        <v>20</v>
      </c>
    </row>
    <row r="14" spans="1:4">
      <c r="A14" s="5"/>
      <c r="B14" s="6"/>
      <c r="C14" s="6"/>
      <c r="D14" s="6"/>
    </row>
    <row r="15" spans="1:4" ht="15" customHeight="1">
      <c r="A15" s="5"/>
      <c r="B15" s="6" t="s">
        <v>21</v>
      </c>
      <c r="C15" s="6" t="s">
        <v>22</v>
      </c>
      <c r="D15" s="6" t="s">
        <v>23</v>
      </c>
    </row>
    <row r="16" spans="1:4">
      <c r="A16" s="5"/>
      <c r="B16" s="6"/>
      <c r="C16" s="6"/>
      <c r="D16" s="6"/>
    </row>
    <row r="17" spans="1:4" ht="15" customHeight="1">
      <c r="A17" s="5"/>
      <c r="B17" s="6" t="s">
        <v>24</v>
      </c>
      <c r="C17" s="6" t="s">
        <v>25</v>
      </c>
      <c r="D17" s="6" t="s">
        <v>26</v>
      </c>
    </row>
    <row r="18" spans="1:4">
      <c r="A18" s="5"/>
      <c r="B18" s="6"/>
      <c r="C18" s="6"/>
      <c r="D18" s="6"/>
    </row>
    <row r="19" spans="1:4" ht="15" customHeight="1">
      <c r="A19" s="5"/>
      <c r="B19" s="6" t="s">
        <v>27</v>
      </c>
      <c r="C19" s="6" t="s">
        <v>28</v>
      </c>
      <c r="D19" s="6" t="s">
        <v>29</v>
      </c>
    </row>
    <row r="20" spans="1:4">
      <c r="A20" s="5"/>
      <c r="B20" s="6"/>
      <c r="C20" s="6"/>
      <c r="D20" s="6"/>
    </row>
    <row r="21" spans="1:4" ht="15" customHeight="1">
      <c r="A21" s="5"/>
      <c r="B21" s="6" t="s">
        <v>30</v>
      </c>
      <c r="C21" s="6" t="s">
        <v>31</v>
      </c>
      <c r="D21" s="6" t="s">
        <v>32</v>
      </c>
    </row>
    <row r="22" spans="1:4">
      <c r="A22" s="5"/>
      <c r="B22" s="6"/>
      <c r="C22" s="6"/>
      <c r="D22" s="6"/>
    </row>
    <row r="23" spans="1:4" ht="15" customHeight="1">
      <c r="A23" s="5"/>
      <c r="B23" s="6" t="s">
        <v>33</v>
      </c>
      <c r="C23" s="6" t="s">
        <v>34</v>
      </c>
      <c r="D23" s="6" t="s">
        <v>35</v>
      </c>
    </row>
    <row r="24" spans="1:4">
      <c r="A24" s="5"/>
      <c r="B24" s="6"/>
      <c r="C24" s="6"/>
      <c r="D24" s="6"/>
    </row>
    <row r="25" spans="1:4" ht="15" customHeight="1">
      <c r="A25" s="5"/>
      <c r="B25" s="6" t="s">
        <v>36</v>
      </c>
      <c r="C25" s="6" t="s">
        <v>37</v>
      </c>
      <c r="D25" s="6" t="s">
        <v>38</v>
      </c>
    </row>
    <row r="26" spans="1:4">
      <c r="A26" s="5"/>
      <c r="B26" s="6"/>
      <c r="C26" s="6"/>
      <c r="D26" s="6"/>
    </row>
    <row r="27" spans="1:4" ht="15" customHeight="1">
      <c r="A27" s="5"/>
      <c r="B27" s="6" t="s">
        <v>39</v>
      </c>
      <c r="C27" s="6" t="s">
        <v>40</v>
      </c>
      <c r="D27" s="6" t="s">
        <v>41</v>
      </c>
    </row>
    <row r="28" spans="1:4">
      <c r="A28" s="5"/>
      <c r="B28" s="6"/>
      <c r="C28" s="6"/>
      <c r="D28" s="6"/>
    </row>
    <row r="29" spans="1:4" ht="15" customHeight="1">
      <c r="A29" s="5"/>
      <c r="B29" s="6" t="s">
        <v>42</v>
      </c>
      <c r="C29" s="6" t="s">
        <v>43</v>
      </c>
      <c r="D29" s="6" t="s">
        <v>44</v>
      </c>
    </row>
    <row r="30" spans="1:4">
      <c r="A30" s="5"/>
      <c r="B30" s="6"/>
      <c r="C30" s="6"/>
      <c r="D30" s="6"/>
    </row>
    <row r="31" spans="1:4" ht="15" customHeight="1">
      <c r="A31" s="5"/>
      <c r="B31" s="6" t="s">
        <v>12</v>
      </c>
      <c r="C31" s="6" t="s">
        <v>13</v>
      </c>
      <c r="D31" s="6" t="s">
        <v>14</v>
      </c>
    </row>
    <row r="32" spans="1:4">
      <c r="A32" s="5"/>
      <c r="B32" s="6"/>
      <c r="C32" s="6"/>
      <c r="D32" s="6"/>
    </row>
    <row r="33" spans="1:4" ht="15" customHeight="1">
      <c r="A33" s="5"/>
      <c r="B33" s="6" t="s">
        <v>45</v>
      </c>
      <c r="C33" s="6" t="s">
        <v>46</v>
      </c>
      <c r="D33" s="6" t="s">
        <v>47</v>
      </c>
    </row>
    <row r="34" spans="1:4">
      <c r="A34" s="5"/>
      <c r="B34" s="6"/>
      <c r="C34" s="6"/>
      <c r="D34" s="6"/>
    </row>
    <row r="35" spans="1:4" ht="15" customHeight="1">
      <c r="A35" s="5"/>
      <c r="B35" s="6" t="s">
        <v>48</v>
      </c>
      <c r="C35" s="6" t="s">
        <v>49</v>
      </c>
      <c r="D35" s="6" t="s">
        <v>50</v>
      </c>
    </row>
    <row r="36" spans="1:4">
      <c r="A36" s="5"/>
      <c r="B36" s="6"/>
      <c r="C36" s="6"/>
      <c r="D36" s="6"/>
    </row>
    <row r="37" spans="1:4" ht="15" customHeight="1">
      <c r="A37" s="5"/>
      <c r="B37" s="6" t="s">
        <v>51</v>
      </c>
      <c r="C37" s="6" t="s">
        <v>52</v>
      </c>
      <c r="D37" s="6" t="s">
        <v>53</v>
      </c>
    </row>
    <row r="38" spans="1:4">
      <c r="A38" s="5"/>
      <c r="B38" s="6"/>
      <c r="C38" s="6"/>
      <c r="D38" s="6"/>
    </row>
    <row r="39" spans="1:4" ht="15" customHeight="1">
      <c r="A39" s="5"/>
      <c r="B39" s="6" t="s">
        <v>54</v>
      </c>
      <c r="C39" s="6" t="s">
        <v>55</v>
      </c>
      <c r="D39" s="6" t="s">
        <v>56</v>
      </c>
    </row>
    <row r="40" spans="1:4">
      <c r="A40" s="5"/>
      <c r="B40" s="6"/>
      <c r="C40" s="6"/>
      <c r="D40" s="6"/>
    </row>
    <row r="41" spans="1:4" ht="15" customHeight="1">
      <c r="A41" s="5"/>
      <c r="B41" s="6" t="s">
        <v>57</v>
      </c>
      <c r="C41" s="6" t="s">
        <v>58</v>
      </c>
      <c r="D41" s="6" t="s">
        <v>59</v>
      </c>
    </row>
    <row r="42" spans="1:4">
      <c r="A42" s="5"/>
      <c r="B42" s="6"/>
      <c r="C42" s="6"/>
      <c r="D42" s="6"/>
    </row>
    <row r="43" spans="1:4" ht="15" customHeight="1">
      <c r="A43" s="5"/>
      <c r="B43" s="6" t="s">
        <v>60</v>
      </c>
      <c r="C43" s="6" t="s">
        <v>61</v>
      </c>
      <c r="D43" s="6" t="s">
        <v>62</v>
      </c>
    </row>
    <row r="44" spans="1:4">
      <c r="A44" s="5"/>
      <c r="B44" s="6"/>
      <c r="C44" s="6"/>
      <c r="D44" s="6"/>
    </row>
    <row r="45" spans="1:4" ht="15" customHeight="1">
      <c r="A45" s="5"/>
      <c r="B45" s="6" t="s">
        <v>63</v>
      </c>
      <c r="C45" s="6" t="s">
        <v>64</v>
      </c>
      <c r="D45" s="6" t="s">
        <v>65</v>
      </c>
    </row>
    <row r="46" spans="1:4">
      <c r="A46" s="5"/>
      <c r="B46" s="6"/>
      <c r="C46" s="6"/>
      <c r="D46" s="6"/>
    </row>
    <row r="47" spans="1:4" ht="15" customHeight="1">
      <c r="A47" s="5"/>
      <c r="B47" s="6" t="s">
        <v>66</v>
      </c>
      <c r="C47" s="6" t="s">
        <v>67</v>
      </c>
      <c r="D47" s="6" t="s">
        <v>68</v>
      </c>
    </row>
    <row r="48" spans="1:4">
      <c r="A48" s="5"/>
      <c r="B48" s="6"/>
      <c r="C48" s="6"/>
      <c r="D48" s="6"/>
    </row>
    <row r="49" spans="1:4" ht="15" customHeight="1">
      <c r="A49" s="5"/>
      <c r="B49" s="6" t="s">
        <v>69</v>
      </c>
      <c r="C49" s="6" t="s">
        <v>70</v>
      </c>
      <c r="D49" s="6" t="s">
        <v>71</v>
      </c>
    </row>
    <row r="50" spans="1:4">
      <c r="A50" s="5"/>
      <c r="B50" s="6"/>
      <c r="C50" s="6"/>
      <c r="D50" s="6"/>
    </row>
    <row r="51" spans="1:4" ht="15" customHeight="1">
      <c r="A51" s="5"/>
      <c r="B51" s="6" t="s">
        <v>72</v>
      </c>
      <c r="C51" s="6" t="s">
        <v>73</v>
      </c>
      <c r="D51" s="6" t="s">
        <v>74</v>
      </c>
    </row>
    <row r="52" spans="1:4">
      <c r="A52" s="5"/>
      <c r="B52" s="6"/>
      <c r="C52" s="6"/>
      <c r="D52" s="6"/>
    </row>
    <row r="53" spans="1:4" ht="15" customHeight="1">
      <c r="A53" s="5"/>
      <c r="B53" s="6" t="s">
        <v>75</v>
      </c>
      <c r="C53" s="6" t="s">
        <v>76</v>
      </c>
      <c r="D53" s="6" t="s">
        <v>77</v>
      </c>
    </row>
    <row r="54" spans="1:4">
      <c r="A54" s="5"/>
      <c r="B54" s="6"/>
      <c r="C54" s="6"/>
      <c r="D54" s="6"/>
    </row>
    <row r="55" spans="1:4" ht="15" customHeight="1">
      <c r="A55" s="5"/>
      <c r="B55" s="6" t="s">
        <v>78</v>
      </c>
      <c r="C55" s="6" t="s">
        <v>79</v>
      </c>
      <c r="D55" s="6" t="s">
        <v>80</v>
      </c>
    </row>
    <row r="56" spans="1:4">
      <c r="A56" s="5"/>
      <c r="B56" s="6"/>
      <c r="C56" s="6"/>
      <c r="D56" s="6"/>
    </row>
    <row r="57" spans="1:4" ht="15" customHeight="1">
      <c r="A57" s="5"/>
      <c r="B57" s="6" t="s">
        <v>81</v>
      </c>
      <c r="C57" s="6" t="s">
        <v>82</v>
      </c>
      <c r="D57" s="6" t="s">
        <v>83</v>
      </c>
    </row>
    <row r="58" spans="1:4">
      <c r="A58" s="5"/>
      <c r="B58" s="6"/>
      <c r="C58" s="6"/>
      <c r="D58" s="6"/>
    </row>
    <row r="59" spans="1:4" ht="15" customHeight="1">
      <c r="A59" s="5"/>
      <c r="B59" s="6" t="s">
        <v>84</v>
      </c>
      <c r="C59" s="6" t="s">
        <v>85</v>
      </c>
      <c r="D59" s="6" t="s">
        <v>86</v>
      </c>
    </row>
    <row r="60" spans="1:4">
      <c r="A60" s="5"/>
      <c r="B60" s="6"/>
      <c r="C60" s="6"/>
      <c r="D60" s="6"/>
    </row>
    <row r="61" spans="1:4" ht="15" customHeight="1">
      <c r="A61" s="5"/>
      <c r="B61" s="6" t="s">
        <v>87</v>
      </c>
      <c r="C61" s="6" t="s">
        <v>88</v>
      </c>
      <c r="D61" s="6" t="s">
        <v>89</v>
      </c>
    </row>
    <row r="62" spans="1:4">
      <c r="A62" s="5"/>
      <c r="B62" s="6"/>
      <c r="C62" s="6"/>
      <c r="D62" s="6"/>
    </row>
    <row r="63" spans="1:4" ht="15" customHeight="1">
      <c r="A63" s="5"/>
      <c r="B63" s="6" t="s">
        <v>90</v>
      </c>
      <c r="C63" s="6" t="s">
        <v>91</v>
      </c>
      <c r="D63" s="6" t="s">
        <v>92</v>
      </c>
    </row>
    <row r="64" spans="1:4">
      <c r="A64" s="5"/>
      <c r="B64" s="6"/>
      <c r="C64" s="6"/>
      <c r="D64" s="6"/>
    </row>
    <row r="65" spans="1:4" ht="15" customHeight="1">
      <c r="A65" s="5"/>
      <c r="B65" s="6" t="s">
        <v>93</v>
      </c>
      <c r="C65" s="6" t="s">
        <v>94</v>
      </c>
      <c r="D65" s="6" t="s">
        <v>95</v>
      </c>
    </row>
    <row r="66" spans="1:4">
      <c r="A66" s="5"/>
      <c r="B66" s="6"/>
      <c r="C66" s="6"/>
      <c r="D66" s="6"/>
    </row>
    <row r="67" spans="1:4" ht="15" customHeight="1">
      <c r="A67" s="5"/>
      <c r="B67" s="6" t="s">
        <v>96</v>
      </c>
      <c r="C67" s="6" t="s">
        <v>97</v>
      </c>
      <c r="D67" s="6" t="s">
        <v>98</v>
      </c>
    </row>
    <row r="68" spans="1:4">
      <c r="A68" s="5"/>
      <c r="B68" s="6"/>
      <c r="C68" s="6"/>
      <c r="D68" s="6"/>
    </row>
    <row r="69" spans="1:4" ht="15" customHeight="1">
      <c r="A69" s="5"/>
      <c r="B69" s="6" t="s">
        <v>99</v>
      </c>
      <c r="C69" s="6" t="s">
        <v>100</v>
      </c>
      <c r="D69" s="6" t="s">
        <v>101</v>
      </c>
    </row>
    <row r="70" spans="1:4">
      <c r="A70" s="5"/>
      <c r="B70" s="6"/>
      <c r="C70" s="6"/>
      <c r="D70" s="6"/>
    </row>
    <row r="71" spans="1:4" ht="15" customHeight="1">
      <c r="A71" s="5"/>
      <c r="B71" s="6" t="s">
        <v>102</v>
      </c>
      <c r="C71" s="6" t="s">
        <v>103</v>
      </c>
      <c r="D71" s="6" t="s">
        <v>104</v>
      </c>
    </row>
    <row r="72" spans="1:4">
      <c r="A72" s="5"/>
      <c r="B72" s="6"/>
      <c r="C72" s="6"/>
      <c r="D72" s="6"/>
    </row>
    <row r="73" spans="1:4" ht="15" customHeight="1">
      <c r="A73" s="5"/>
      <c r="B73" s="6" t="s">
        <v>105</v>
      </c>
      <c r="C73" s="6" t="s">
        <v>106</v>
      </c>
      <c r="D73" s="6" t="s">
        <v>107</v>
      </c>
    </row>
    <row r="74" spans="1:4">
      <c r="A74" s="5"/>
      <c r="B74" s="6"/>
      <c r="C74" s="6"/>
      <c r="D74" s="6"/>
    </row>
    <row r="75" spans="1:4" ht="15" customHeight="1">
      <c r="A75" s="5"/>
      <c r="B75" s="6" t="s">
        <v>108</v>
      </c>
      <c r="C75" s="6" t="s">
        <v>109</v>
      </c>
      <c r="D75" s="6" t="s">
        <v>110</v>
      </c>
    </row>
    <row r="76" spans="1:4">
      <c r="A76" s="5"/>
      <c r="B76" s="6"/>
      <c r="C76" s="6"/>
      <c r="D76" s="6"/>
    </row>
    <row r="77" spans="1:4" ht="15" customHeight="1">
      <c r="A77" s="5"/>
      <c r="B77" s="6" t="s">
        <v>111</v>
      </c>
      <c r="C77" s="6" t="s">
        <v>109</v>
      </c>
      <c r="D77" s="6" t="s">
        <v>110</v>
      </c>
    </row>
    <row r="78" spans="1:4">
      <c r="A78" s="5"/>
      <c r="B78" s="6"/>
      <c r="C78" s="6"/>
      <c r="D78" s="6"/>
    </row>
    <row r="79" spans="1:4" ht="15" customHeight="1">
      <c r="A79" s="5"/>
      <c r="B79" s="6" t="s">
        <v>112</v>
      </c>
      <c r="C79" s="6" t="s">
        <v>113</v>
      </c>
      <c r="D79" s="6" t="s">
        <v>114</v>
      </c>
    </row>
    <row r="80" spans="1:4">
      <c r="A80" s="5"/>
      <c r="B80" s="6"/>
      <c r="C80" s="6"/>
      <c r="D80" s="6"/>
    </row>
    <row r="81" spans="1:4" ht="15" customHeight="1">
      <c r="A81" s="5"/>
      <c r="B81" s="6" t="s">
        <v>115</v>
      </c>
      <c r="C81" s="6" t="s">
        <v>116</v>
      </c>
      <c r="D81" s="6" t="s">
        <v>117</v>
      </c>
    </row>
    <row r="82" spans="1:4">
      <c r="A82" s="5"/>
      <c r="B82" s="6"/>
      <c r="C82" s="6"/>
      <c r="D82" s="6"/>
    </row>
    <row r="83" spans="1:4" ht="15" customHeight="1">
      <c r="A83" s="5"/>
      <c r="B83" s="6" t="s">
        <v>118</v>
      </c>
      <c r="C83" s="6" t="s">
        <v>119</v>
      </c>
      <c r="D83" s="6" t="s">
        <v>120</v>
      </c>
    </row>
    <row r="84" spans="1:4">
      <c r="A84" s="5"/>
      <c r="B84" s="6"/>
      <c r="C84" s="6"/>
      <c r="D84" s="6"/>
    </row>
    <row r="85" spans="1:4" ht="15" customHeight="1">
      <c r="A85" s="5"/>
      <c r="B85" s="6" t="s">
        <v>121</v>
      </c>
      <c r="C85" s="6" t="s">
        <v>122</v>
      </c>
      <c r="D85" s="6" t="s">
        <v>123</v>
      </c>
    </row>
    <row r="86" spans="1:4">
      <c r="A86" s="5"/>
      <c r="B86" s="6"/>
      <c r="C86" s="6"/>
      <c r="D86" s="6"/>
    </row>
    <row r="87" spans="1:4" ht="15" customHeight="1">
      <c r="A87" s="5"/>
      <c r="B87" s="6" t="s">
        <v>124</v>
      </c>
      <c r="C87" s="6" t="s">
        <v>125</v>
      </c>
      <c r="D87" s="6" t="s">
        <v>126</v>
      </c>
    </row>
    <row r="88" spans="1:4">
      <c r="A88" s="5"/>
      <c r="B88" s="6"/>
      <c r="C88" s="6"/>
      <c r="D88" s="6"/>
    </row>
    <row r="89" spans="1:4" ht="15" customHeight="1">
      <c r="A89" s="5"/>
      <c r="B89" s="6" t="s">
        <v>127</v>
      </c>
      <c r="C89" s="6" t="s">
        <v>128</v>
      </c>
      <c r="D89" s="6" t="s">
        <v>129</v>
      </c>
    </row>
    <row r="90" spans="1:4">
      <c r="A90" s="5"/>
      <c r="B90" s="6"/>
      <c r="C90" s="6"/>
      <c r="D90" s="6"/>
    </row>
    <row r="91" spans="1:4" ht="15" customHeight="1">
      <c r="A91" s="5"/>
      <c r="B91" s="6" t="s">
        <v>130</v>
      </c>
      <c r="C91" s="6" t="s">
        <v>131</v>
      </c>
      <c r="D91" s="6" t="s">
        <v>132</v>
      </c>
    </row>
    <row r="92" spans="1:4">
      <c r="A92" s="5"/>
      <c r="B92" s="6"/>
      <c r="C92" s="6"/>
      <c r="D92" s="6"/>
    </row>
    <row r="93" spans="1:4" ht="15" customHeight="1">
      <c r="A93" s="5"/>
      <c r="B93" s="6" t="s">
        <v>133</v>
      </c>
      <c r="C93" s="6" t="s">
        <v>134</v>
      </c>
      <c r="D93" s="6" t="s">
        <v>135</v>
      </c>
    </row>
    <row r="94" spans="1:4">
      <c r="A94" s="5"/>
      <c r="B94" s="6"/>
      <c r="C94" s="6"/>
      <c r="D94" s="6"/>
    </row>
    <row r="95" spans="1:4" ht="15" customHeight="1">
      <c r="A95" s="5"/>
      <c r="B95" s="6" t="s">
        <v>136</v>
      </c>
      <c r="C95" s="6" t="s">
        <v>137</v>
      </c>
      <c r="D95" s="6" t="s">
        <v>138</v>
      </c>
    </row>
    <row r="96" spans="1:4">
      <c r="A96" s="5"/>
      <c r="B96" s="6"/>
      <c r="C96" s="6"/>
      <c r="D96" s="6"/>
    </row>
    <row r="97" spans="1:4" ht="15" customHeight="1">
      <c r="A97" s="5"/>
      <c r="B97" s="6" t="s">
        <v>139</v>
      </c>
      <c r="C97" s="6" t="s">
        <v>140</v>
      </c>
      <c r="D97" s="6" t="s">
        <v>141</v>
      </c>
    </row>
    <row r="98" spans="1:4">
      <c r="A98" s="5"/>
      <c r="B98" s="6"/>
      <c r="C98" s="6"/>
      <c r="D98" s="6"/>
    </row>
    <row r="99" spans="1:4" ht="15" customHeight="1">
      <c r="A99" s="5"/>
      <c r="B99" s="6" t="s">
        <v>142</v>
      </c>
      <c r="C99" s="6" t="s">
        <v>143</v>
      </c>
      <c r="D99" s="6" t="s">
        <v>144</v>
      </c>
    </row>
    <row r="100" spans="1:4">
      <c r="A100" s="5"/>
      <c r="B100" s="6"/>
      <c r="C100" s="6"/>
      <c r="D100" s="6"/>
    </row>
    <row r="101" spans="1:4" ht="15" customHeight="1">
      <c r="A101" s="5"/>
      <c r="B101" s="6" t="s">
        <v>145</v>
      </c>
      <c r="C101" s="6" t="s">
        <v>146</v>
      </c>
      <c r="D101" s="6" t="s">
        <v>147</v>
      </c>
    </row>
    <row r="102" spans="1:4">
      <c r="A102" s="5"/>
      <c r="B102" s="6"/>
      <c r="C102" s="6"/>
      <c r="D102" s="6"/>
    </row>
    <row r="103" spans="1:4" ht="15" customHeight="1">
      <c r="A103" s="5"/>
      <c r="B103" s="6" t="s">
        <v>148</v>
      </c>
      <c r="C103" s="6" t="s">
        <v>149</v>
      </c>
      <c r="D103" s="6" t="s">
        <v>150</v>
      </c>
    </row>
    <row r="104" spans="1:4">
      <c r="A104" s="5"/>
      <c r="B104" s="6"/>
      <c r="C104" s="6"/>
      <c r="D104" s="6"/>
    </row>
    <row r="105" spans="1:4" ht="15" customHeight="1">
      <c r="A105" s="5"/>
      <c r="B105" s="6" t="s">
        <v>151</v>
      </c>
      <c r="C105" s="6" t="s">
        <v>152</v>
      </c>
      <c r="D105" s="6" t="s">
        <v>153</v>
      </c>
    </row>
    <row r="106" spans="1:4">
      <c r="A106" s="5"/>
      <c r="B106" s="6"/>
      <c r="C106" s="6"/>
      <c r="D106" s="6"/>
    </row>
    <row r="107" spans="1:4" ht="15" customHeight="1">
      <c r="A107" s="5"/>
      <c r="B107" s="6" t="s">
        <v>154</v>
      </c>
      <c r="C107" s="6" t="s">
        <v>155</v>
      </c>
      <c r="D107" s="6" t="s">
        <v>156</v>
      </c>
    </row>
    <row r="108" spans="1:4">
      <c r="A108" s="5"/>
      <c r="B108" s="6"/>
      <c r="C108" s="6"/>
      <c r="D108" s="6"/>
    </row>
    <row r="109" spans="1:4" ht="15" customHeight="1">
      <c r="A109" s="5"/>
      <c r="B109" s="6" t="s">
        <v>157</v>
      </c>
      <c r="C109" s="6" t="s">
        <v>158</v>
      </c>
      <c r="D109" s="6" t="s">
        <v>159</v>
      </c>
    </row>
    <row r="110" spans="1:4">
      <c r="A110" s="5"/>
      <c r="B110" s="6"/>
      <c r="C110" s="6"/>
      <c r="D110" s="6"/>
    </row>
    <row r="111" spans="1:4" ht="15" customHeight="1">
      <c r="A111" s="5"/>
      <c r="B111" s="6" t="s">
        <v>160</v>
      </c>
      <c r="C111" s="6" t="s">
        <v>161</v>
      </c>
      <c r="D111" s="6" t="s">
        <v>162</v>
      </c>
    </row>
    <row r="112" spans="1:4">
      <c r="A112" s="5"/>
      <c r="B112" s="6"/>
      <c r="C112" s="6"/>
      <c r="D112" s="6"/>
    </row>
    <row r="113" spans="1:4" ht="15" customHeight="1">
      <c r="A113" s="5"/>
      <c r="B113" s="6" t="s">
        <v>163</v>
      </c>
      <c r="C113" s="6" t="s">
        <v>164</v>
      </c>
      <c r="D113" s="6" t="s">
        <v>165</v>
      </c>
    </row>
    <row r="114" spans="1:4">
      <c r="A114" s="5"/>
      <c r="B114" s="6"/>
      <c r="C114" s="6"/>
      <c r="D114" s="6"/>
    </row>
    <row r="115" spans="1:4" ht="15" customHeight="1">
      <c r="A115" s="5"/>
      <c r="B115" s="6" t="s">
        <v>166</v>
      </c>
      <c r="C115" s="6" t="s">
        <v>167</v>
      </c>
      <c r="D115" s="6" t="s">
        <v>168</v>
      </c>
    </row>
    <row r="116" spans="1:4">
      <c r="A116" s="5"/>
      <c r="B116" s="6"/>
      <c r="C116" s="6"/>
      <c r="D116" s="6"/>
    </row>
    <row r="117" spans="1:4" ht="15" customHeight="1">
      <c r="A117" s="5"/>
      <c r="B117" s="6" t="s">
        <v>169</v>
      </c>
      <c r="C117" s="6" t="s">
        <v>170</v>
      </c>
      <c r="D117" s="6" t="s">
        <v>171</v>
      </c>
    </row>
    <row r="118" spans="1:4">
      <c r="A118" s="5"/>
      <c r="B118" s="6"/>
      <c r="C118" s="6"/>
      <c r="D118" s="6"/>
    </row>
    <row r="119" spans="1:4" ht="15" customHeight="1">
      <c r="A119" s="5"/>
      <c r="B119" s="6" t="s">
        <v>172</v>
      </c>
      <c r="C119" s="6" t="s">
        <v>173</v>
      </c>
      <c r="D119" s="6" t="s">
        <v>174</v>
      </c>
    </row>
    <row r="120" spans="1:4">
      <c r="A120" s="5"/>
      <c r="B120" s="6"/>
      <c r="C120" s="6"/>
      <c r="D120" s="6"/>
    </row>
    <row r="121" spans="1:4" ht="15" customHeight="1">
      <c r="A121" s="5"/>
      <c r="B121" s="6" t="s">
        <v>175</v>
      </c>
      <c r="C121" s="6" t="s">
        <v>176</v>
      </c>
      <c r="D121" s="6" t="s">
        <v>177</v>
      </c>
    </row>
    <row r="122" spans="1:4">
      <c r="A122" s="5"/>
      <c r="B122" s="6"/>
      <c r="C122" s="6"/>
      <c r="D122" s="6"/>
    </row>
    <row r="123" spans="1:4" ht="15" customHeight="1">
      <c r="A123" s="5"/>
      <c r="B123" s="6" t="s">
        <v>178</v>
      </c>
      <c r="C123" s="6" t="s">
        <v>179</v>
      </c>
      <c r="D123" s="6" t="s">
        <v>180</v>
      </c>
    </row>
    <row r="124" spans="1:4">
      <c r="A124" s="5"/>
      <c r="B124" s="6"/>
      <c r="C124" s="6"/>
      <c r="D124" s="6"/>
    </row>
    <row r="125" spans="1:4" ht="15" customHeight="1">
      <c r="A125" s="5"/>
      <c r="B125" s="6" t="s">
        <v>181</v>
      </c>
      <c r="C125" s="6" t="s">
        <v>182</v>
      </c>
      <c r="D125" s="6" t="s">
        <v>183</v>
      </c>
    </row>
    <row r="126" spans="1:4">
      <c r="A126" s="5"/>
      <c r="B126" s="6"/>
      <c r="C126" s="6"/>
      <c r="D126" s="6"/>
    </row>
    <row r="127" spans="1:4" ht="15" customHeight="1">
      <c r="A127" s="5"/>
      <c r="B127" s="6" t="s">
        <v>184</v>
      </c>
      <c r="C127" s="6" t="s">
        <v>185</v>
      </c>
      <c r="D127" s="6" t="s">
        <v>186</v>
      </c>
    </row>
    <row r="128" spans="1:4">
      <c r="A128" s="5"/>
      <c r="B128" s="6"/>
      <c r="C128" s="6"/>
      <c r="D128" s="6"/>
    </row>
    <row r="129" spans="1:4" ht="15" customHeight="1">
      <c r="A129" s="5"/>
      <c r="B129" s="6" t="s">
        <v>187</v>
      </c>
      <c r="C129" s="6" t="s">
        <v>188</v>
      </c>
      <c r="D129" s="6" t="s">
        <v>189</v>
      </c>
    </row>
    <row r="130" spans="1:4">
      <c r="A130" s="5"/>
      <c r="B130" s="6"/>
      <c r="C130" s="6"/>
      <c r="D130" s="6"/>
    </row>
    <row r="131" spans="1:4" ht="15" customHeight="1">
      <c r="A131" s="5"/>
      <c r="B131" s="6" t="s">
        <v>190</v>
      </c>
      <c r="C131" s="6" t="s">
        <v>191</v>
      </c>
      <c r="D131" s="6" t="s">
        <v>192</v>
      </c>
    </row>
    <row r="132" spans="1:4">
      <c r="A132" s="5"/>
      <c r="B132" s="6"/>
      <c r="C132" s="6"/>
      <c r="D132" s="6"/>
    </row>
    <row r="133" spans="1:4" ht="15" customHeight="1">
      <c r="A133" s="5"/>
      <c r="B133" s="6" t="s">
        <v>193</v>
      </c>
      <c r="C133" s="6" t="s">
        <v>194</v>
      </c>
      <c r="D133" s="6" t="s">
        <v>195</v>
      </c>
    </row>
    <row r="134" spans="1:4">
      <c r="A134" s="5"/>
      <c r="B134" s="6"/>
      <c r="C134" s="6"/>
      <c r="D134" s="6"/>
    </row>
    <row r="135" spans="1:4" ht="15" customHeight="1">
      <c r="A135" s="5"/>
      <c r="B135" s="6" t="s">
        <v>196</v>
      </c>
      <c r="C135" s="6" t="s">
        <v>197</v>
      </c>
      <c r="D135" s="6" t="s">
        <v>198</v>
      </c>
    </row>
    <row r="136" spans="1:4">
      <c r="A136" s="5"/>
      <c r="B136" s="6"/>
      <c r="C136" s="6"/>
      <c r="D136" s="6"/>
    </row>
    <row r="137" spans="1:4" ht="15" customHeight="1">
      <c r="A137" s="5"/>
      <c r="B137" s="6" t="s">
        <v>199</v>
      </c>
      <c r="C137" s="6" t="s">
        <v>200</v>
      </c>
      <c r="D137" s="6" t="s">
        <v>201</v>
      </c>
    </row>
    <row r="138" spans="1:4">
      <c r="A138" s="5"/>
      <c r="B138" s="6"/>
      <c r="C138" s="6"/>
      <c r="D138" s="6"/>
    </row>
    <row r="139" spans="1:4" ht="15" customHeight="1">
      <c r="A139" s="5"/>
      <c r="B139" s="6" t="s">
        <v>202</v>
      </c>
      <c r="C139" s="6" t="s">
        <v>203</v>
      </c>
      <c r="D139" s="6" t="s">
        <v>204</v>
      </c>
    </row>
    <row r="140" spans="1:4">
      <c r="A140" s="5"/>
      <c r="B140" s="6"/>
      <c r="C140" s="6"/>
      <c r="D140" s="6"/>
    </row>
    <row r="141" spans="1:4" ht="15" customHeight="1">
      <c r="A141" s="5"/>
      <c r="B141" s="6" t="s">
        <v>205</v>
      </c>
      <c r="C141" s="6" t="s">
        <v>206</v>
      </c>
      <c r="D141" s="6" t="s">
        <v>207</v>
      </c>
    </row>
    <row r="142" spans="1:4">
      <c r="A142" s="5"/>
      <c r="B142" s="6"/>
      <c r="C142" s="6"/>
      <c r="D142" s="6"/>
    </row>
    <row r="143" spans="1:4" ht="15" customHeight="1">
      <c r="A143" s="5"/>
      <c r="B143" s="6" t="s">
        <v>208</v>
      </c>
      <c r="C143" s="6" t="s">
        <v>209</v>
      </c>
      <c r="D143" s="6" t="s">
        <v>210</v>
      </c>
    </row>
    <row r="144" spans="1:4">
      <c r="A144" s="5"/>
      <c r="B144" s="6"/>
      <c r="C144" s="6"/>
      <c r="D144" s="6"/>
    </row>
    <row r="145" spans="1:4" ht="15" customHeight="1">
      <c r="A145" s="5"/>
      <c r="B145" s="6" t="s">
        <v>211</v>
      </c>
      <c r="C145" s="6" t="s">
        <v>212</v>
      </c>
      <c r="D145" s="6" t="s">
        <v>213</v>
      </c>
    </row>
    <row r="146" spans="1:4">
      <c r="A146" s="5"/>
      <c r="B146" s="6"/>
      <c r="C146" s="6"/>
      <c r="D146" s="6"/>
    </row>
    <row r="147" spans="1:4" ht="15" customHeight="1">
      <c r="A147" s="5"/>
      <c r="B147" s="6" t="s">
        <v>214</v>
      </c>
      <c r="C147" s="6" t="s">
        <v>215</v>
      </c>
      <c r="D147" s="6" t="s">
        <v>216</v>
      </c>
    </row>
    <row r="148" spans="1:4">
      <c r="A148" s="5"/>
      <c r="B148" s="6"/>
      <c r="C148" s="6"/>
      <c r="D148" s="6"/>
    </row>
    <row r="149" spans="1:4" ht="15" customHeight="1">
      <c r="A149" s="5"/>
      <c r="B149" s="6" t="s">
        <v>217</v>
      </c>
      <c r="C149" s="6" t="s">
        <v>218</v>
      </c>
      <c r="D149" s="6" t="s">
        <v>219</v>
      </c>
    </row>
    <row r="150" spans="1:4">
      <c r="A150" s="5"/>
      <c r="B150" s="6"/>
      <c r="C150" s="6"/>
      <c r="D150" s="6"/>
    </row>
    <row r="151" spans="1:4" ht="15" customHeight="1">
      <c r="A151" s="5"/>
      <c r="B151" s="6" t="s">
        <v>220</v>
      </c>
      <c r="C151" s="6" t="s">
        <v>218</v>
      </c>
      <c r="D151" s="6" t="s">
        <v>219</v>
      </c>
    </row>
    <row r="152" spans="1:4">
      <c r="A152" s="5"/>
      <c r="B152" s="6"/>
      <c r="C152" s="6"/>
      <c r="D152" s="6"/>
    </row>
    <row r="153" spans="1:4" ht="15" customHeight="1">
      <c r="A153" s="5"/>
      <c r="B153" s="6" t="s">
        <v>221</v>
      </c>
      <c r="C153" s="6" t="s">
        <v>222</v>
      </c>
      <c r="D153" s="6" t="s">
        <v>223</v>
      </c>
    </row>
    <row r="154" spans="1:4">
      <c r="A154" s="5"/>
      <c r="B154" s="6"/>
      <c r="C154" s="6"/>
      <c r="D154" s="6"/>
    </row>
    <row r="155" spans="1:4" ht="15" customHeight="1">
      <c r="A155" s="5"/>
      <c r="B155" s="6" t="s">
        <v>224</v>
      </c>
      <c r="C155" s="6" t="s">
        <v>225</v>
      </c>
      <c r="D155" s="6" t="s">
        <v>226</v>
      </c>
    </row>
    <row r="156" spans="1:4">
      <c r="A156" s="5"/>
      <c r="B156" s="6"/>
      <c r="C156" s="6"/>
      <c r="D156" s="6"/>
    </row>
    <row r="157" spans="1:4" ht="15" customHeight="1">
      <c r="A157" s="5"/>
      <c r="B157" s="6" t="s">
        <v>227</v>
      </c>
      <c r="C157" s="6" t="s">
        <v>228</v>
      </c>
      <c r="D157" s="6" t="s">
        <v>229</v>
      </c>
    </row>
    <row r="158" spans="1:4">
      <c r="A158" s="5"/>
      <c r="B158" s="6"/>
      <c r="C158" s="6"/>
      <c r="D158" s="6"/>
    </row>
    <row r="159" spans="1:4" ht="15" customHeight="1">
      <c r="A159" s="5"/>
      <c r="B159" s="6" t="s">
        <v>230</v>
      </c>
      <c r="C159" s="6" t="s">
        <v>231</v>
      </c>
      <c r="D159" s="6" t="s">
        <v>232</v>
      </c>
    </row>
    <row r="160" spans="1:4">
      <c r="A160" s="5"/>
      <c r="B160" s="6"/>
      <c r="C160" s="6"/>
      <c r="D160" s="6"/>
    </row>
    <row r="161" spans="1:4" ht="15" customHeight="1">
      <c r="A161" s="5"/>
      <c r="B161" s="6" t="s">
        <v>233</v>
      </c>
      <c r="C161" s="6" t="s">
        <v>234</v>
      </c>
      <c r="D161" s="6" t="s">
        <v>235</v>
      </c>
    </row>
    <row r="162" spans="1:4">
      <c r="A162" s="5"/>
      <c r="B162" s="6"/>
      <c r="C162" s="6"/>
      <c r="D162" s="6"/>
    </row>
    <row r="163" spans="1:4" ht="15" customHeight="1">
      <c r="A163" s="5"/>
      <c r="B163" s="6" t="s">
        <v>236</v>
      </c>
      <c r="C163" s="6" t="s">
        <v>237</v>
      </c>
      <c r="D163" s="6" t="s">
        <v>238</v>
      </c>
    </row>
    <row r="164" spans="1:4">
      <c r="A164" s="5"/>
      <c r="B164" s="6"/>
      <c r="C164" s="6"/>
      <c r="D164" s="6"/>
    </row>
    <row r="165" spans="1:4" ht="15" customHeight="1">
      <c r="A165" s="5"/>
      <c r="B165" s="6" t="s">
        <v>239</v>
      </c>
      <c r="C165" s="6" t="s">
        <v>240</v>
      </c>
      <c r="D165" s="6" t="s">
        <v>241</v>
      </c>
    </row>
    <row r="166" spans="1:4">
      <c r="A166" s="5"/>
      <c r="B166" s="6"/>
      <c r="C166" s="6"/>
      <c r="D166" s="6"/>
    </row>
    <row r="167" spans="1:4" ht="15" customHeight="1">
      <c r="A167" s="5"/>
      <c r="B167" s="6" t="s">
        <v>242</v>
      </c>
      <c r="C167" s="6" t="s">
        <v>243</v>
      </c>
      <c r="D167" s="6" t="s">
        <v>244</v>
      </c>
    </row>
    <row r="168" spans="1:4">
      <c r="A168" s="5"/>
      <c r="B168" s="6"/>
      <c r="C168" s="6"/>
      <c r="D168" s="6"/>
    </row>
    <row r="169" spans="1:4" ht="15" customHeight="1">
      <c r="A169" s="5"/>
      <c r="B169" s="6" t="s">
        <v>245</v>
      </c>
      <c r="C169" s="6" t="s">
        <v>246</v>
      </c>
      <c r="D169" s="6" t="s">
        <v>247</v>
      </c>
    </row>
    <row r="170" spans="1:4">
      <c r="A170" s="5"/>
      <c r="B170" s="6"/>
      <c r="C170" s="6"/>
      <c r="D170" s="6"/>
    </row>
    <row r="171" spans="1:4" ht="15" customHeight="1">
      <c r="A171" s="5"/>
      <c r="B171" s="6" t="s">
        <v>248</v>
      </c>
      <c r="C171" s="6" t="s">
        <v>249</v>
      </c>
      <c r="D171" s="6" t="s">
        <v>250</v>
      </c>
    </row>
    <row r="172" spans="1:4">
      <c r="A172" s="5"/>
      <c r="B172" s="6"/>
      <c r="C172" s="6"/>
      <c r="D172" s="6"/>
    </row>
    <row r="173" spans="1:4" ht="15" customHeight="1">
      <c r="A173" s="5"/>
      <c r="B173" s="6" t="s">
        <v>251</v>
      </c>
      <c r="C173" s="6" t="s">
        <v>252</v>
      </c>
      <c r="D173" s="6" t="s">
        <v>253</v>
      </c>
    </row>
    <row r="174" spans="1:4">
      <c r="A174" s="5"/>
      <c r="B174" s="6"/>
      <c r="C174" s="6"/>
      <c r="D174" s="6"/>
    </row>
    <row r="175" spans="1:4" ht="15" customHeight="1">
      <c r="A175" s="5"/>
      <c r="B175" s="6" t="s">
        <v>254</v>
      </c>
      <c r="C175" s="6" t="s">
        <v>255</v>
      </c>
      <c r="D175" s="6" t="s">
        <v>256</v>
      </c>
    </row>
    <row r="176" spans="1:4">
      <c r="A176" s="5"/>
      <c r="B176" s="6"/>
      <c r="C176" s="6"/>
      <c r="D176" s="6"/>
    </row>
    <row r="177" spans="1:4" ht="15" customHeight="1">
      <c r="A177" s="5"/>
      <c r="B177" s="6" t="s">
        <v>257</v>
      </c>
      <c r="C177" s="6" t="s">
        <v>258</v>
      </c>
      <c r="D177" s="6" t="s">
        <v>259</v>
      </c>
    </row>
    <row r="178" spans="1:4">
      <c r="A178" s="5"/>
      <c r="B178" s="6"/>
      <c r="C178" s="6"/>
      <c r="D178" s="6"/>
    </row>
    <row r="179" spans="1:4" ht="15" customHeight="1">
      <c r="A179" s="5"/>
      <c r="B179" s="6" t="s">
        <v>260</v>
      </c>
      <c r="C179" s="6" t="s">
        <v>261</v>
      </c>
      <c r="D179" s="6" t="s">
        <v>262</v>
      </c>
    </row>
    <row r="180" spans="1:4">
      <c r="A180" s="5"/>
      <c r="B180" s="6"/>
      <c r="C180" s="6"/>
      <c r="D180" s="6"/>
    </row>
    <row r="181" spans="1:4" ht="15" customHeight="1">
      <c r="A181" s="5"/>
      <c r="B181" s="6" t="s">
        <v>263</v>
      </c>
      <c r="C181" s="6" t="s">
        <v>264</v>
      </c>
      <c r="D181" s="6" t="s">
        <v>265</v>
      </c>
    </row>
    <row r="182" spans="1:4">
      <c r="A182" s="5"/>
      <c r="B182" s="6"/>
      <c r="C182" s="6"/>
      <c r="D182" s="6"/>
    </row>
    <row r="183" spans="1:4" ht="15" customHeight="1">
      <c r="A183" s="5"/>
      <c r="B183" s="6" t="s">
        <v>266</v>
      </c>
      <c r="C183" s="6" t="s">
        <v>267</v>
      </c>
      <c r="D183" s="6" t="s">
        <v>268</v>
      </c>
    </row>
    <row r="184" spans="1:4">
      <c r="A184" s="5"/>
      <c r="B184" s="6"/>
      <c r="C184" s="6"/>
      <c r="D184" s="6"/>
    </row>
    <row r="185" spans="1:4" ht="15" customHeight="1">
      <c r="A185" s="5"/>
      <c r="B185" s="6" t="s">
        <v>145</v>
      </c>
      <c r="C185" s="6" t="s">
        <v>146</v>
      </c>
      <c r="D185" s="6" t="s">
        <v>147</v>
      </c>
    </row>
    <row r="186" spans="1:4">
      <c r="A186" s="5"/>
      <c r="B186" s="6"/>
      <c r="C186" s="6"/>
      <c r="D186" s="6"/>
    </row>
    <row r="187" spans="1:4" ht="15" customHeight="1">
      <c r="A187" s="5"/>
      <c r="B187" s="6" t="s">
        <v>269</v>
      </c>
      <c r="C187" s="6" t="s">
        <v>270</v>
      </c>
      <c r="D187" s="6" t="s">
        <v>271</v>
      </c>
    </row>
    <row r="188" spans="1:4">
      <c r="A188" s="5"/>
      <c r="B188" s="6"/>
      <c r="C188" s="6"/>
      <c r="D188" s="6"/>
    </row>
    <row r="189" spans="1:4" ht="15" customHeight="1">
      <c r="A189" s="5"/>
      <c r="B189" s="6" t="s">
        <v>272</v>
      </c>
      <c r="C189" s="6" t="s">
        <v>273</v>
      </c>
      <c r="D189" s="6" t="s">
        <v>274</v>
      </c>
    </row>
    <row r="190" spans="1:4">
      <c r="A190" s="5"/>
      <c r="B190" s="6"/>
      <c r="C190" s="6"/>
      <c r="D190" s="6"/>
    </row>
    <row r="191" spans="1:4" ht="15" customHeight="1">
      <c r="A191" s="5"/>
      <c r="B191" s="6" t="s">
        <v>275</v>
      </c>
      <c r="C191" s="6" t="s">
        <v>276</v>
      </c>
      <c r="D191" s="6" t="s">
        <v>277</v>
      </c>
    </row>
    <row r="192" spans="1:4">
      <c r="A192" s="5"/>
      <c r="B192" s="6"/>
      <c r="C192" s="6"/>
      <c r="D192" s="6"/>
    </row>
    <row r="193" spans="1:4" ht="15" customHeight="1">
      <c r="A193" s="5"/>
      <c r="B193" s="6" t="s">
        <v>278</v>
      </c>
      <c r="C193" s="6" t="s">
        <v>279</v>
      </c>
      <c r="D193" s="6" t="s">
        <v>280</v>
      </c>
    </row>
    <row r="194" spans="1:4">
      <c r="A194" s="5"/>
      <c r="B194" s="6"/>
      <c r="C194" s="6"/>
      <c r="D194" s="6"/>
    </row>
    <row r="195" spans="1:4" ht="15" customHeight="1">
      <c r="A195" s="5"/>
      <c r="B195" s="6" t="s">
        <v>281</v>
      </c>
      <c r="C195" s="6" t="s">
        <v>282</v>
      </c>
      <c r="D195" s="6" t="s">
        <v>283</v>
      </c>
    </row>
    <row r="196" spans="1:4">
      <c r="A196" s="5"/>
      <c r="B196" s="6"/>
      <c r="C196" s="6"/>
      <c r="D196" s="6"/>
    </row>
    <row r="197" spans="1:4" ht="15" customHeight="1">
      <c r="A197" s="5"/>
      <c r="B197" s="6" t="s">
        <v>284</v>
      </c>
      <c r="C197" s="6" t="s">
        <v>285</v>
      </c>
      <c r="D197" s="6" t="s">
        <v>286</v>
      </c>
    </row>
    <row r="198" spans="1:4">
      <c r="A198" s="5"/>
      <c r="B198" s="6"/>
      <c r="C198" s="6"/>
      <c r="D198" s="6"/>
    </row>
    <row r="199" spans="1:4" ht="15" customHeight="1">
      <c r="A199" s="5"/>
      <c r="B199" s="6" t="s">
        <v>287</v>
      </c>
      <c r="C199" s="6" t="s">
        <v>288</v>
      </c>
      <c r="D199" s="6" t="s">
        <v>289</v>
      </c>
    </row>
    <row r="200" spans="1:4">
      <c r="A200" s="5"/>
      <c r="B200" s="6"/>
      <c r="C200" s="6"/>
      <c r="D200" s="6"/>
    </row>
    <row r="201" spans="1:4" ht="15" customHeight="1">
      <c r="A201" s="5"/>
      <c r="B201" s="6" t="s">
        <v>290</v>
      </c>
      <c r="C201" s="6" t="s">
        <v>291</v>
      </c>
      <c r="D201" s="6" t="s">
        <v>292</v>
      </c>
    </row>
    <row r="202" spans="1:4">
      <c r="A202" s="5"/>
      <c r="B202" s="6"/>
      <c r="C202" s="6"/>
      <c r="D202" s="6"/>
    </row>
    <row r="203" spans="1:4" ht="15" customHeight="1">
      <c r="A203" s="5"/>
      <c r="B203" s="6" t="s">
        <v>293</v>
      </c>
      <c r="C203" s="6" t="s">
        <v>294</v>
      </c>
      <c r="D203" s="6" t="s">
        <v>295</v>
      </c>
    </row>
    <row r="204" spans="1:4">
      <c r="A204" s="5"/>
      <c r="B204" s="6"/>
      <c r="C204" s="6"/>
      <c r="D204" s="6"/>
    </row>
    <row r="205" spans="1:4" ht="15" customHeight="1">
      <c r="A205" s="5"/>
      <c r="B205" s="6" t="s">
        <v>296</v>
      </c>
      <c r="C205" s="6" t="s">
        <v>297</v>
      </c>
      <c r="D205" s="6" t="s">
        <v>298</v>
      </c>
    </row>
    <row r="206" spans="1:4">
      <c r="A206" s="5"/>
      <c r="B206" s="6"/>
      <c r="C206" s="6"/>
      <c r="D206" s="6"/>
    </row>
    <row r="207" spans="1:4" ht="15" customHeight="1">
      <c r="A207" s="5"/>
      <c r="B207" s="6" t="s">
        <v>299</v>
      </c>
      <c r="C207" s="6" t="s">
        <v>300</v>
      </c>
      <c r="D207" s="6" t="s">
        <v>301</v>
      </c>
    </row>
    <row r="208" spans="1:4">
      <c r="A208" s="5"/>
      <c r="B208" s="6"/>
      <c r="C208" s="6"/>
      <c r="D208" s="6"/>
    </row>
    <row r="209" spans="1:4" ht="15" customHeight="1">
      <c r="A209" s="5"/>
      <c r="B209" s="6" t="s">
        <v>302</v>
      </c>
      <c r="C209" s="6" t="s">
        <v>303</v>
      </c>
      <c r="D209" s="6" t="s">
        <v>304</v>
      </c>
    </row>
    <row r="210" spans="1:4">
      <c r="A210" s="5"/>
      <c r="B210" s="6"/>
      <c r="C210" s="6"/>
      <c r="D210" s="6"/>
    </row>
    <row r="211" spans="1:4" ht="15" customHeight="1">
      <c r="A211" s="5"/>
      <c r="B211" s="6" t="s">
        <v>305</v>
      </c>
      <c r="C211" s="6" t="s">
        <v>306</v>
      </c>
      <c r="D211" s="6" t="s">
        <v>307</v>
      </c>
    </row>
    <row r="212" spans="1:4">
      <c r="A212" s="5"/>
      <c r="B212" s="6"/>
      <c r="C212" s="6"/>
      <c r="D212" s="6"/>
    </row>
    <row r="213" spans="1:4" ht="15" customHeight="1">
      <c r="A213" s="5"/>
      <c r="B213" s="6" t="s">
        <v>308</v>
      </c>
      <c r="C213" s="6" t="s">
        <v>309</v>
      </c>
      <c r="D213" s="6" t="s">
        <v>310</v>
      </c>
    </row>
    <row r="214" spans="1:4">
      <c r="A214" s="5"/>
      <c r="B214" s="6"/>
      <c r="C214" s="6"/>
      <c r="D214" s="6"/>
    </row>
    <row r="215" spans="1:4" ht="15" customHeight="1">
      <c r="A215" s="5"/>
      <c r="B215" s="6" t="s">
        <v>311</v>
      </c>
      <c r="C215" s="6" t="s">
        <v>312</v>
      </c>
      <c r="D215" s="6" t="s">
        <v>313</v>
      </c>
    </row>
    <row r="216" spans="1:4">
      <c r="A216" s="5"/>
      <c r="B216" s="6"/>
      <c r="C216" s="6"/>
      <c r="D216" s="6"/>
    </row>
    <row r="217" spans="1:4" ht="15" customHeight="1">
      <c r="A217" s="5"/>
      <c r="B217" s="6" t="s">
        <v>314</v>
      </c>
      <c r="C217" s="6" t="s">
        <v>315</v>
      </c>
      <c r="D217" s="6" t="s">
        <v>316</v>
      </c>
    </row>
    <row r="218" spans="1:4">
      <c r="A218" s="5"/>
      <c r="B218" s="6"/>
      <c r="C218" s="6"/>
      <c r="D218" s="6"/>
    </row>
    <row r="219" spans="1:4" ht="15" customHeight="1">
      <c r="A219" s="5"/>
      <c r="B219" s="6" t="s">
        <v>317</v>
      </c>
      <c r="C219" s="6" t="s">
        <v>318</v>
      </c>
      <c r="D219" s="6" t="s">
        <v>319</v>
      </c>
    </row>
    <row r="220" spans="1:4">
      <c r="A220" s="5"/>
      <c r="B220" s="6"/>
      <c r="C220" s="6"/>
      <c r="D220" s="6"/>
    </row>
    <row r="221" spans="1:4" ht="15" customHeight="1">
      <c r="A221" s="5"/>
      <c r="B221" s="6" t="s">
        <v>320</v>
      </c>
      <c r="C221" s="6" t="s">
        <v>321</v>
      </c>
      <c r="D221" s="6" t="s">
        <v>322</v>
      </c>
    </row>
    <row r="222" spans="1:4">
      <c r="A222" s="5"/>
      <c r="B222" s="6"/>
      <c r="C222" s="6"/>
      <c r="D222" s="6"/>
    </row>
    <row r="223" spans="1:4" ht="15" customHeight="1">
      <c r="A223" s="5"/>
      <c r="B223" s="6" t="s">
        <v>323</v>
      </c>
      <c r="C223" s="6" t="s">
        <v>324</v>
      </c>
      <c r="D223" s="6" t="s">
        <v>325</v>
      </c>
    </row>
    <row r="224" spans="1:4">
      <c r="A224" s="5"/>
      <c r="B224" s="6"/>
      <c r="C224" s="6"/>
      <c r="D224" s="6"/>
    </row>
    <row r="225" spans="1:4" ht="15" customHeight="1">
      <c r="A225" s="5"/>
      <c r="B225" s="6" t="s">
        <v>326</v>
      </c>
      <c r="C225" s="6" t="s">
        <v>327</v>
      </c>
      <c r="D225" s="6" t="s">
        <v>328</v>
      </c>
    </row>
    <row r="226" spans="1:4">
      <c r="A226" s="5"/>
      <c r="B226" s="6"/>
      <c r="C226" s="6"/>
      <c r="D226" s="6"/>
    </row>
    <row r="227" spans="1:4" ht="15" customHeight="1">
      <c r="A227" s="5"/>
      <c r="B227" s="6" t="s">
        <v>329</v>
      </c>
      <c r="C227" s="6" t="s">
        <v>330</v>
      </c>
      <c r="D227" s="6" t="s">
        <v>331</v>
      </c>
    </row>
    <row r="228" spans="1:4">
      <c r="A228" s="5"/>
      <c r="B228" s="6"/>
      <c r="C228" s="6"/>
      <c r="D228" s="6"/>
    </row>
    <row r="229" spans="1:4" ht="15" customHeight="1">
      <c r="A229" s="5"/>
      <c r="B229" s="6" t="s">
        <v>332</v>
      </c>
      <c r="C229" s="6" t="s">
        <v>333</v>
      </c>
      <c r="D229" s="6" t="s">
        <v>334</v>
      </c>
    </row>
    <row r="230" spans="1:4">
      <c r="A230" s="5"/>
      <c r="B230" s="6"/>
      <c r="C230" s="6"/>
      <c r="D230" s="6"/>
    </row>
    <row r="231" spans="1:4" ht="15" customHeight="1">
      <c r="A231" s="5"/>
      <c r="B231" s="6" t="s">
        <v>335</v>
      </c>
      <c r="C231" s="6" t="s">
        <v>336</v>
      </c>
      <c r="D231" s="6" t="s">
        <v>337</v>
      </c>
    </row>
    <row r="232" spans="1:4">
      <c r="A232" s="5"/>
      <c r="B232" s="6"/>
      <c r="C232" s="6"/>
      <c r="D232" s="6"/>
    </row>
    <row r="233" spans="1:4" ht="15" customHeight="1">
      <c r="A233" s="5"/>
      <c r="B233" s="6" t="s">
        <v>338</v>
      </c>
      <c r="C233" s="6" t="s">
        <v>339</v>
      </c>
      <c r="D233" s="6" t="s">
        <v>340</v>
      </c>
    </row>
    <row r="234" spans="1:4">
      <c r="A234" s="5"/>
      <c r="B234" s="6"/>
      <c r="C234" s="6"/>
      <c r="D234" s="6"/>
    </row>
    <row r="235" spans="1:4" ht="15" customHeight="1">
      <c r="A235" s="5"/>
      <c r="B235" s="6" t="s">
        <v>341</v>
      </c>
      <c r="C235" s="6" t="s">
        <v>342</v>
      </c>
      <c r="D235" s="6" t="s">
        <v>343</v>
      </c>
    </row>
    <row r="236" spans="1:4">
      <c r="A236" s="5"/>
      <c r="B236" s="6"/>
      <c r="C236" s="6"/>
      <c r="D236" s="6"/>
    </row>
    <row r="237" spans="1:4" ht="15" customHeight="1">
      <c r="A237" s="5"/>
      <c r="B237" s="6" t="s">
        <v>344</v>
      </c>
      <c r="C237" s="6" t="s">
        <v>345</v>
      </c>
      <c r="D237" s="6" t="s">
        <v>346</v>
      </c>
    </row>
    <row r="238" spans="1:4">
      <c r="A238" s="5"/>
      <c r="B238" s="6"/>
      <c r="C238" s="6"/>
      <c r="D238" s="6"/>
    </row>
    <row r="239" spans="1:4" ht="15" customHeight="1">
      <c r="A239" s="5"/>
      <c r="B239" s="6" t="s">
        <v>347</v>
      </c>
      <c r="C239" s="6" t="s">
        <v>348</v>
      </c>
      <c r="D239" s="6" t="s">
        <v>349</v>
      </c>
    </row>
    <row r="240" spans="1:4">
      <c r="A240" s="5"/>
      <c r="B240" s="6"/>
      <c r="C240" s="6"/>
      <c r="D240" s="6"/>
    </row>
    <row r="241" spans="1:4" ht="15" customHeight="1">
      <c r="A241" s="5"/>
      <c r="B241" s="6" t="s">
        <v>350</v>
      </c>
      <c r="C241" s="6" t="s">
        <v>351</v>
      </c>
      <c r="D241" s="6" t="s">
        <v>352</v>
      </c>
    </row>
    <row r="242" spans="1:4">
      <c r="A242" s="5"/>
      <c r="B242" s="6"/>
      <c r="C242" s="6"/>
      <c r="D242" s="6"/>
    </row>
    <row r="243" spans="1:4" ht="15" customHeight="1">
      <c r="A243" s="5"/>
      <c r="B243" s="6" t="s">
        <v>353</v>
      </c>
      <c r="C243" s="6" t="s">
        <v>354</v>
      </c>
      <c r="D243" s="6" t="s">
        <v>355</v>
      </c>
    </row>
    <row r="244" spans="1:4">
      <c r="A244" s="5"/>
      <c r="B244" s="6"/>
      <c r="C244" s="6"/>
      <c r="D244" s="6"/>
    </row>
    <row r="245" spans="1:4" ht="15" customHeight="1">
      <c r="A245" s="5"/>
      <c r="B245" s="6" t="s">
        <v>356</v>
      </c>
      <c r="C245" s="6" t="s">
        <v>357</v>
      </c>
      <c r="D245" s="6" t="s">
        <v>358</v>
      </c>
    </row>
    <row r="246" spans="1:4">
      <c r="A246" s="5"/>
      <c r="B246" s="6"/>
      <c r="C246" s="6"/>
      <c r="D246" s="6"/>
    </row>
    <row r="247" spans="1:4" ht="15" customHeight="1">
      <c r="A247" s="5"/>
      <c r="B247" s="6" t="s">
        <v>359</v>
      </c>
      <c r="C247" s="6" t="s">
        <v>360</v>
      </c>
      <c r="D247" s="6" t="s">
        <v>361</v>
      </c>
    </row>
    <row r="248" spans="1:4">
      <c r="A248" s="5"/>
      <c r="B248" s="6"/>
      <c r="C248" s="6"/>
      <c r="D248" s="6"/>
    </row>
    <row r="249" spans="1:4" ht="15" customHeight="1">
      <c r="A249" s="5"/>
      <c r="B249" s="6" t="s">
        <v>362</v>
      </c>
      <c r="C249" s="6" t="s">
        <v>363</v>
      </c>
      <c r="D249" s="6" t="s">
        <v>364</v>
      </c>
    </row>
    <row r="250" spans="1:4">
      <c r="A250" s="5"/>
      <c r="B250" s="6"/>
      <c r="C250" s="6"/>
      <c r="D250" s="6"/>
    </row>
    <row r="251" spans="1:4" ht="15" customHeight="1">
      <c r="A251" s="5"/>
      <c r="B251" s="6" t="s">
        <v>365</v>
      </c>
      <c r="C251" s="6" t="s">
        <v>366</v>
      </c>
      <c r="D251" s="6" t="s">
        <v>367</v>
      </c>
    </row>
    <row r="252" spans="1:4">
      <c r="A252" s="5"/>
      <c r="B252" s="6"/>
      <c r="C252" s="6"/>
      <c r="D252" s="6"/>
    </row>
    <row r="253" spans="1:4" ht="15" customHeight="1">
      <c r="A253" s="5"/>
      <c r="B253" s="6" t="s">
        <v>368</v>
      </c>
      <c r="C253" s="6" t="s">
        <v>369</v>
      </c>
      <c r="D253" s="6" t="s">
        <v>370</v>
      </c>
    </row>
    <row r="254" spans="1:4">
      <c r="A254" s="5"/>
      <c r="B254" s="6"/>
      <c r="C254" s="6"/>
      <c r="D254" s="6"/>
    </row>
    <row r="255" spans="1:4" ht="15" customHeight="1">
      <c r="A255" s="5"/>
      <c r="B255" s="6" t="s">
        <v>371</v>
      </c>
      <c r="C255" s="6" t="s">
        <v>372</v>
      </c>
      <c r="D255" s="6" t="s">
        <v>373</v>
      </c>
    </row>
    <row r="256" spans="1:4">
      <c r="A256" s="5"/>
      <c r="B256" s="6"/>
      <c r="C256" s="6"/>
      <c r="D256" s="6"/>
    </row>
    <row r="257" spans="1:4" ht="15" customHeight="1">
      <c r="A257" s="5"/>
      <c r="B257" s="6" t="s">
        <v>374</v>
      </c>
      <c r="C257" s="6" t="s">
        <v>375</v>
      </c>
      <c r="D257" s="6" t="s">
        <v>376</v>
      </c>
    </row>
    <row r="258" spans="1:4">
      <c r="A258" s="5"/>
      <c r="B258" s="6"/>
      <c r="C258" s="6"/>
      <c r="D258" s="6"/>
    </row>
    <row r="259" spans="1:4" ht="15" customHeight="1">
      <c r="A259" s="5"/>
      <c r="B259" s="6" t="s">
        <v>377</v>
      </c>
      <c r="C259" s="6" t="s">
        <v>378</v>
      </c>
      <c r="D259" s="6" t="s">
        <v>379</v>
      </c>
    </row>
    <row r="260" spans="1:4">
      <c r="A260" s="5"/>
      <c r="B260" s="6"/>
      <c r="C260" s="6"/>
      <c r="D260" s="6"/>
    </row>
    <row r="261" spans="1:4" ht="15" customHeight="1">
      <c r="A261" s="5"/>
      <c r="B261" s="6" t="s">
        <v>380</v>
      </c>
      <c r="C261" s="6" t="s">
        <v>381</v>
      </c>
      <c r="D261" s="6" t="s">
        <v>382</v>
      </c>
    </row>
    <row r="262" spans="1:4">
      <c r="A262" s="5"/>
      <c r="B262" s="6"/>
      <c r="C262" s="6"/>
      <c r="D262" s="6"/>
    </row>
    <row r="263" spans="1:4" ht="15" customHeight="1">
      <c r="A263" s="5"/>
      <c r="B263" s="6" t="s">
        <v>383</v>
      </c>
      <c r="C263" s="6" t="s">
        <v>384</v>
      </c>
      <c r="D263" s="6" t="s">
        <v>385</v>
      </c>
    </row>
    <row r="264" spans="1:4">
      <c r="A264" s="5"/>
      <c r="B264" s="6"/>
      <c r="C264" s="6"/>
      <c r="D264" s="6"/>
    </row>
    <row r="265" spans="1:4" ht="15" customHeight="1">
      <c r="A265" s="5"/>
      <c r="B265" s="6" t="s">
        <v>386</v>
      </c>
      <c r="C265" s="6" t="s">
        <v>387</v>
      </c>
      <c r="D265" s="6" t="s">
        <v>388</v>
      </c>
    </row>
    <row r="266" spans="1:4">
      <c r="A266" s="5"/>
      <c r="B266" s="6"/>
      <c r="C266" s="6"/>
      <c r="D266" s="6"/>
    </row>
    <row r="267" spans="1:4" ht="15" customHeight="1">
      <c r="A267" s="5"/>
      <c r="B267" s="6" t="s">
        <v>389</v>
      </c>
      <c r="C267" s="6" t="s">
        <v>390</v>
      </c>
      <c r="D267" s="6" t="s">
        <v>391</v>
      </c>
    </row>
    <row r="268" spans="1:4">
      <c r="A268" s="5"/>
      <c r="B268" s="6"/>
      <c r="C268" s="6"/>
      <c r="D268" s="6"/>
    </row>
    <row r="269" spans="1:4" ht="15" customHeight="1">
      <c r="A269" s="5"/>
      <c r="B269" s="6" t="s">
        <v>392</v>
      </c>
      <c r="C269" s="6" t="s">
        <v>393</v>
      </c>
      <c r="D269" s="6" t="s">
        <v>394</v>
      </c>
    </row>
    <row r="270" spans="1:4">
      <c r="A270" s="5"/>
      <c r="B270" s="6"/>
      <c r="C270" s="6"/>
      <c r="D270" s="6"/>
    </row>
    <row r="271" spans="1:4" ht="15" customHeight="1">
      <c r="A271" s="5"/>
      <c r="B271" s="6" t="s">
        <v>395</v>
      </c>
      <c r="C271" s="6" t="s">
        <v>396</v>
      </c>
      <c r="D271" s="6" t="s">
        <v>397</v>
      </c>
    </row>
    <row r="272" spans="1:4">
      <c r="A272" s="5"/>
      <c r="B272" s="6"/>
      <c r="C272" s="6"/>
      <c r="D272" s="6"/>
    </row>
    <row r="273" spans="1:4" ht="15" customHeight="1">
      <c r="A273" s="5"/>
      <c r="B273" s="6" t="s">
        <v>398</v>
      </c>
      <c r="C273" s="6" t="s">
        <v>399</v>
      </c>
      <c r="D273" s="6" t="s">
        <v>400</v>
      </c>
    </row>
    <row r="274" spans="1:4">
      <c r="A274" s="5"/>
      <c r="B274" s="6"/>
      <c r="C274" s="6"/>
      <c r="D274" s="6"/>
    </row>
    <row r="275" spans="1:4" ht="15" customHeight="1">
      <c r="A275" s="5"/>
      <c r="B275" s="6" t="s">
        <v>401</v>
      </c>
      <c r="C275" s="6" t="s">
        <v>402</v>
      </c>
      <c r="D275" s="6" t="s">
        <v>403</v>
      </c>
    </row>
    <row r="276" spans="1:4">
      <c r="A276" s="5"/>
      <c r="B276" s="6"/>
      <c r="C276" s="6"/>
      <c r="D276" s="6"/>
    </row>
    <row r="277" spans="1:4" ht="15" customHeight="1">
      <c r="A277" s="5"/>
      <c r="B277" s="6" t="s">
        <v>404</v>
      </c>
      <c r="C277" s="6" t="s">
        <v>405</v>
      </c>
      <c r="D277" s="6" t="s">
        <v>406</v>
      </c>
    </row>
    <row r="278" spans="1:4">
      <c r="A278" s="5"/>
      <c r="B278" s="6"/>
      <c r="C278" s="6"/>
      <c r="D278" s="6"/>
    </row>
    <row r="279" spans="1:4" ht="15" customHeight="1">
      <c r="A279" s="5"/>
      <c r="B279" s="6" t="s">
        <v>407</v>
      </c>
      <c r="C279" s="6" t="s">
        <v>408</v>
      </c>
      <c r="D279" s="6" t="s">
        <v>409</v>
      </c>
    </row>
    <row r="280" spans="1:4">
      <c r="A280" s="5"/>
      <c r="B280" s="6"/>
      <c r="C280" s="6"/>
      <c r="D280" s="6"/>
    </row>
    <row r="281" spans="1:4" ht="15" customHeight="1">
      <c r="A281" s="5"/>
      <c r="B281" s="6" t="s">
        <v>410</v>
      </c>
      <c r="C281" s="6" t="s">
        <v>411</v>
      </c>
      <c r="D281" s="6" t="s">
        <v>412</v>
      </c>
    </row>
    <row r="282" spans="1:4">
      <c r="A282" s="5"/>
      <c r="B282" s="6"/>
      <c r="C282" s="6"/>
      <c r="D282" s="6"/>
    </row>
    <row r="283" spans="1:4" ht="15" customHeight="1">
      <c r="A283" s="5"/>
      <c r="B283" s="6" t="s">
        <v>413</v>
      </c>
      <c r="C283" s="6" t="s">
        <v>414</v>
      </c>
      <c r="D283" s="6" t="s">
        <v>415</v>
      </c>
    </row>
    <row r="284" spans="1:4">
      <c r="A284" s="5"/>
      <c r="B284" s="6"/>
      <c r="C284" s="6"/>
      <c r="D284" s="6"/>
    </row>
    <row r="285" spans="1:4">
      <c r="A285" s="5"/>
      <c r="B285" s="6" t="s">
        <v>416</v>
      </c>
      <c r="C285" s="6" t="s">
        <v>417</v>
      </c>
      <c r="D285" s="6" t="s">
        <v>418</v>
      </c>
    </row>
    <row r="286" spans="1:4">
      <c r="A286" s="5"/>
      <c r="B286" s="6"/>
      <c r="C286" s="6"/>
      <c r="D286" s="6"/>
    </row>
  </sheetData>
  <mergeCells count="572"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37:A38"/>
    <mergeCell ref="B37:B38"/>
    <mergeCell ref="C37:C38"/>
    <mergeCell ref="D37:D38"/>
    <mergeCell ref="A39:A40"/>
    <mergeCell ref="B39:B40"/>
    <mergeCell ref="C39:C40"/>
    <mergeCell ref="D39:D40"/>
    <mergeCell ref="A33:A34"/>
    <mergeCell ref="B33:B34"/>
    <mergeCell ref="C33:C34"/>
    <mergeCell ref="D33:D34"/>
    <mergeCell ref="A35:A36"/>
    <mergeCell ref="B35:B36"/>
    <mergeCell ref="C35:C36"/>
    <mergeCell ref="D35:D36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53:A54"/>
    <mergeCell ref="B53:B54"/>
    <mergeCell ref="C53:C54"/>
    <mergeCell ref="D53:D54"/>
    <mergeCell ref="A55:A56"/>
    <mergeCell ref="B55:B56"/>
    <mergeCell ref="C55:C56"/>
    <mergeCell ref="D55:D56"/>
    <mergeCell ref="A49:A50"/>
    <mergeCell ref="B49:B50"/>
    <mergeCell ref="C49:C50"/>
    <mergeCell ref="D49:D50"/>
    <mergeCell ref="A51:A52"/>
    <mergeCell ref="B51:B52"/>
    <mergeCell ref="C51:C52"/>
    <mergeCell ref="D51:D52"/>
    <mergeCell ref="A61:A62"/>
    <mergeCell ref="B61:B62"/>
    <mergeCell ref="C61:C62"/>
    <mergeCell ref="D61:D62"/>
    <mergeCell ref="A63:A64"/>
    <mergeCell ref="B63:B64"/>
    <mergeCell ref="C63:C64"/>
    <mergeCell ref="D63:D64"/>
    <mergeCell ref="A57:A58"/>
    <mergeCell ref="B57:B58"/>
    <mergeCell ref="C57:C58"/>
    <mergeCell ref="D57:D58"/>
    <mergeCell ref="A59:A60"/>
    <mergeCell ref="B59:B60"/>
    <mergeCell ref="C59:C60"/>
    <mergeCell ref="D59:D60"/>
    <mergeCell ref="A69:A70"/>
    <mergeCell ref="B69:B70"/>
    <mergeCell ref="C69:C70"/>
    <mergeCell ref="D69:D70"/>
    <mergeCell ref="A71:A72"/>
    <mergeCell ref="B71:B72"/>
    <mergeCell ref="C71:C72"/>
    <mergeCell ref="D71:D72"/>
    <mergeCell ref="A65:A66"/>
    <mergeCell ref="B65:B66"/>
    <mergeCell ref="C65:C66"/>
    <mergeCell ref="D65:D66"/>
    <mergeCell ref="A67:A68"/>
    <mergeCell ref="B67:B68"/>
    <mergeCell ref="C67:C68"/>
    <mergeCell ref="D67:D68"/>
    <mergeCell ref="A77:A78"/>
    <mergeCell ref="B77:B78"/>
    <mergeCell ref="C77:C78"/>
    <mergeCell ref="D77:D78"/>
    <mergeCell ref="A79:A80"/>
    <mergeCell ref="B79:B80"/>
    <mergeCell ref="C79:C80"/>
    <mergeCell ref="D79:D80"/>
    <mergeCell ref="A73:A74"/>
    <mergeCell ref="B73:B74"/>
    <mergeCell ref="C73:C74"/>
    <mergeCell ref="D73:D74"/>
    <mergeCell ref="A75:A76"/>
    <mergeCell ref="B75:B76"/>
    <mergeCell ref="C75:C76"/>
    <mergeCell ref="D75:D76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93:A94"/>
    <mergeCell ref="B93:B94"/>
    <mergeCell ref="C93:C94"/>
    <mergeCell ref="D93:D94"/>
    <mergeCell ref="A95:A96"/>
    <mergeCell ref="B95:B96"/>
    <mergeCell ref="C95:C96"/>
    <mergeCell ref="D95:D96"/>
    <mergeCell ref="A89:A90"/>
    <mergeCell ref="B89:B90"/>
    <mergeCell ref="C89:C90"/>
    <mergeCell ref="D89:D90"/>
    <mergeCell ref="A91:A92"/>
    <mergeCell ref="B91:B92"/>
    <mergeCell ref="C91:C92"/>
    <mergeCell ref="D91:D92"/>
    <mergeCell ref="A101:A102"/>
    <mergeCell ref="B101:B102"/>
    <mergeCell ref="C101:C102"/>
    <mergeCell ref="D101:D102"/>
    <mergeCell ref="A103:A104"/>
    <mergeCell ref="B103:B104"/>
    <mergeCell ref="C103:C104"/>
    <mergeCell ref="D103:D104"/>
    <mergeCell ref="A97:A98"/>
    <mergeCell ref="B97:B98"/>
    <mergeCell ref="C97:C98"/>
    <mergeCell ref="D97:D98"/>
    <mergeCell ref="A99:A100"/>
    <mergeCell ref="B99:B100"/>
    <mergeCell ref="C99:C100"/>
    <mergeCell ref="D99:D100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45:A146"/>
    <mergeCell ref="B145:B146"/>
    <mergeCell ref="C145:C146"/>
    <mergeCell ref="D145:D146"/>
    <mergeCell ref="A147:A148"/>
    <mergeCell ref="B147:B148"/>
    <mergeCell ref="C147:C148"/>
    <mergeCell ref="D147:D148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89:A190"/>
    <mergeCell ref="B189:B190"/>
    <mergeCell ref="C189:C190"/>
    <mergeCell ref="D189:D190"/>
    <mergeCell ref="A191:A192"/>
    <mergeCell ref="B191:B192"/>
    <mergeCell ref="C191:C192"/>
    <mergeCell ref="D191:D192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A193:A194"/>
    <mergeCell ref="B193:B194"/>
    <mergeCell ref="C193:C194"/>
    <mergeCell ref="D193:D194"/>
    <mergeCell ref="A195:A196"/>
    <mergeCell ref="B195:B196"/>
    <mergeCell ref="C195:C196"/>
    <mergeCell ref="D195:D196"/>
    <mergeCell ref="A205:A206"/>
    <mergeCell ref="B205:B206"/>
    <mergeCell ref="C205:C206"/>
    <mergeCell ref="D205:D206"/>
    <mergeCell ref="A207:A208"/>
    <mergeCell ref="B207:B208"/>
    <mergeCell ref="C207:C208"/>
    <mergeCell ref="D207:D208"/>
    <mergeCell ref="A201:A202"/>
    <mergeCell ref="B201:B202"/>
    <mergeCell ref="C201:C202"/>
    <mergeCell ref="D201:D202"/>
    <mergeCell ref="A203:A204"/>
    <mergeCell ref="B203:B204"/>
    <mergeCell ref="C203:C204"/>
    <mergeCell ref="D203:D204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09:A210"/>
    <mergeCell ref="B209:B210"/>
    <mergeCell ref="C209:C210"/>
    <mergeCell ref="D209:D210"/>
    <mergeCell ref="A211:A212"/>
    <mergeCell ref="B211:B212"/>
    <mergeCell ref="C211:C212"/>
    <mergeCell ref="D211:D212"/>
    <mergeCell ref="A221:A222"/>
    <mergeCell ref="B221:B222"/>
    <mergeCell ref="C221:C222"/>
    <mergeCell ref="D221:D222"/>
    <mergeCell ref="A223:A224"/>
    <mergeCell ref="B223:B224"/>
    <mergeCell ref="C223:C224"/>
    <mergeCell ref="D223:D224"/>
    <mergeCell ref="A217:A218"/>
    <mergeCell ref="B217:B218"/>
    <mergeCell ref="C217:C218"/>
    <mergeCell ref="D217:D218"/>
    <mergeCell ref="A219:A220"/>
    <mergeCell ref="B219:B220"/>
    <mergeCell ref="C219:C220"/>
    <mergeCell ref="D219:D220"/>
    <mergeCell ref="A229:A230"/>
    <mergeCell ref="B229:B230"/>
    <mergeCell ref="C229:C230"/>
    <mergeCell ref="D229:D230"/>
    <mergeCell ref="A231:A232"/>
    <mergeCell ref="B231:B232"/>
    <mergeCell ref="C231:C232"/>
    <mergeCell ref="D231:D232"/>
    <mergeCell ref="A225:A226"/>
    <mergeCell ref="B225:B226"/>
    <mergeCell ref="C225:C226"/>
    <mergeCell ref="D225:D226"/>
    <mergeCell ref="A227:A228"/>
    <mergeCell ref="B227:B228"/>
    <mergeCell ref="C227:C228"/>
    <mergeCell ref="D227:D228"/>
    <mergeCell ref="A237:A238"/>
    <mergeCell ref="B237:B238"/>
    <mergeCell ref="C237:C238"/>
    <mergeCell ref="D237:D238"/>
    <mergeCell ref="A239:A240"/>
    <mergeCell ref="B239:B240"/>
    <mergeCell ref="C239:C240"/>
    <mergeCell ref="D239:D240"/>
    <mergeCell ref="A233:A234"/>
    <mergeCell ref="B233:B234"/>
    <mergeCell ref="C233:C234"/>
    <mergeCell ref="D233:D234"/>
    <mergeCell ref="A235:A236"/>
    <mergeCell ref="B235:B236"/>
    <mergeCell ref="C235:C236"/>
    <mergeCell ref="D235:D236"/>
    <mergeCell ref="A245:A246"/>
    <mergeCell ref="B245:B246"/>
    <mergeCell ref="C245:C246"/>
    <mergeCell ref="D245:D246"/>
    <mergeCell ref="A247:A248"/>
    <mergeCell ref="B247:B248"/>
    <mergeCell ref="C247:C248"/>
    <mergeCell ref="D247:D248"/>
    <mergeCell ref="A241:A242"/>
    <mergeCell ref="B241:B242"/>
    <mergeCell ref="C241:C242"/>
    <mergeCell ref="D241:D242"/>
    <mergeCell ref="A243:A244"/>
    <mergeCell ref="B243:B244"/>
    <mergeCell ref="C243:C244"/>
    <mergeCell ref="D243:D244"/>
    <mergeCell ref="A253:A254"/>
    <mergeCell ref="B253:B254"/>
    <mergeCell ref="C253:C254"/>
    <mergeCell ref="D253:D254"/>
    <mergeCell ref="A255:A256"/>
    <mergeCell ref="B255:B256"/>
    <mergeCell ref="C255:C256"/>
    <mergeCell ref="D255:D256"/>
    <mergeCell ref="A249:A250"/>
    <mergeCell ref="B249:B250"/>
    <mergeCell ref="C249:C250"/>
    <mergeCell ref="D249:D250"/>
    <mergeCell ref="A251:A252"/>
    <mergeCell ref="B251:B252"/>
    <mergeCell ref="C251:C252"/>
    <mergeCell ref="D251:D252"/>
    <mergeCell ref="A261:A262"/>
    <mergeCell ref="B261:B262"/>
    <mergeCell ref="C261:C262"/>
    <mergeCell ref="D261:D262"/>
    <mergeCell ref="A263:A264"/>
    <mergeCell ref="B263:B264"/>
    <mergeCell ref="C263:C264"/>
    <mergeCell ref="D263:D264"/>
    <mergeCell ref="A257:A258"/>
    <mergeCell ref="B257:B258"/>
    <mergeCell ref="C257:C258"/>
    <mergeCell ref="D257:D258"/>
    <mergeCell ref="A259:A260"/>
    <mergeCell ref="B259:B260"/>
    <mergeCell ref="C259:C260"/>
    <mergeCell ref="D259:D260"/>
    <mergeCell ref="A269:A270"/>
    <mergeCell ref="B269:B270"/>
    <mergeCell ref="C269:C270"/>
    <mergeCell ref="D269:D270"/>
    <mergeCell ref="A271:A272"/>
    <mergeCell ref="B271:B272"/>
    <mergeCell ref="C271:C272"/>
    <mergeCell ref="D271:D272"/>
    <mergeCell ref="A265:A266"/>
    <mergeCell ref="B265:B266"/>
    <mergeCell ref="C265:C266"/>
    <mergeCell ref="D265:D266"/>
    <mergeCell ref="A267:A268"/>
    <mergeCell ref="B267:B268"/>
    <mergeCell ref="C267:C268"/>
    <mergeCell ref="D267:D268"/>
    <mergeCell ref="A277:A278"/>
    <mergeCell ref="B277:B278"/>
    <mergeCell ref="C277:C278"/>
    <mergeCell ref="D277:D278"/>
    <mergeCell ref="A279:A280"/>
    <mergeCell ref="B279:B280"/>
    <mergeCell ref="C279:C280"/>
    <mergeCell ref="D279:D280"/>
    <mergeCell ref="A273:A274"/>
    <mergeCell ref="B273:B274"/>
    <mergeCell ref="C273:C274"/>
    <mergeCell ref="D273:D274"/>
    <mergeCell ref="A275:A276"/>
    <mergeCell ref="B275:B276"/>
    <mergeCell ref="C275:C276"/>
    <mergeCell ref="D275:D276"/>
    <mergeCell ref="A285:A286"/>
    <mergeCell ref="B285:B286"/>
    <mergeCell ref="C285:C286"/>
    <mergeCell ref="D285:D286"/>
    <mergeCell ref="A281:A282"/>
    <mergeCell ref="B281:B282"/>
    <mergeCell ref="C281:C282"/>
    <mergeCell ref="D281:D282"/>
    <mergeCell ref="A283:A284"/>
    <mergeCell ref="B283:B284"/>
    <mergeCell ref="C283:C284"/>
    <mergeCell ref="D283:D28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08" workbookViewId="0">
      <selection activeCell="A127" sqref="A127"/>
    </sheetView>
  </sheetViews>
  <sheetFormatPr baseColWidth="10" defaultRowHeight="15" x14ac:dyDescent="0"/>
  <cols>
    <col min="1" max="1" width="17.6640625" customWidth="1"/>
    <col min="2" max="2" width="17.1640625" customWidth="1"/>
    <col min="3" max="3" width="18.83203125" customWidth="1"/>
    <col min="4" max="4" width="0" hidden="1" customWidth="1"/>
    <col min="5" max="5" width="0" style="4" hidden="1" customWidth="1"/>
    <col min="6" max="10" width="0" hidden="1" customWidth="1"/>
    <col min="11" max="11" width="39.83203125" hidden="1" customWidth="1"/>
    <col min="12" max="12" width="26.5" hidden="1" customWidth="1"/>
    <col min="13" max="13" width="18.83203125" customWidth="1"/>
  </cols>
  <sheetData>
    <row r="1" spans="1:17">
      <c r="A1" t="s">
        <v>416</v>
      </c>
      <c r="B1" t="s">
        <v>417</v>
      </c>
      <c r="C1" t="s">
        <v>418</v>
      </c>
      <c r="D1">
        <f t="shared" ref="D1:D32" si="0">HEX2DEC(SUBSTITUTE(B1, "#", ""))</f>
        <v>0</v>
      </c>
      <c r="E1" s="4" t="str">
        <f t="shared" ref="E1:E32" si="1">SUBSTITUTE(B1, "#", "")</f>
        <v>000000</v>
      </c>
      <c r="F1" t="s">
        <v>419</v>
      </c>
      <c r="G1" t="str">
        <f t="shared" ref="G1:G10" si="2">"["</f>
        <v>[</v>
      </c>
      <c r="H1" t="str">
        <f t="shared" ref="H1:H32" si="3">"["&amp;F1</f>
        <v>["</v>
      </c>
      <c r="I1" t="str">
        <f t="shared" ref="I1:I32" si="4">F1&amp;", "&amp;F1</f>
        <v>", "</v>
      </c>
      <c r="J1" t="str">
        <f t="shared" ref="J1:J32" si="5">F1&amp;"],"</f>
        <v>"],</v>
      </c>
      <c r="K1" t="str">
        <f t="shared" ref="K1:K32" si="6">H1&amp;E1&amp;I1&amp;A1&amp;J1</f>
        <v>["000000", "Black"],</v>
      </c>
      <c r="L1" t="str">
        <f t="shared" ref="L1:L9" si="7">G1&amp;N1&amp;", "&amp;O1&amp;", "&amp;P1&amp;", "&amp;F1&amp;A1&amp;J1</f>
        <v>[0, 0, 0, "Black"],</v>
      </c>
      <c r="M1" t="s">
        <v>420</v>
      </c>
      <c r="N1">
        <v>0</v>
      </c>
      <c r="O1">
        <v>0</v>
      </c>
      <c r="P1">
        <v>0</v>
      </c>
      <c r="Q1">
        <f t="shared" ref="Q1:Q32" si="8">N1+O1+P1</f>
        <v>0</v>
      </c>
    </row>
    <row r="2" spans="1:17">
      <c r="A2" t="s">
        <v>281</v>
      </c>
      <c r="B2" t="s">
        <v>282</v>
      </c>
      <c r="C2" t="s">
        <v>283</v>
      </c>
      <c r="D2">
        <f t="shared" si="0"/>
        <v>128</v>
      </c>
      <c r="E2" s="4" t="str">
        <f t="shared" si="1"/>
        <v>000080</v>
      </c>
      <c r="F2" t="s">
        <v>419</v>
      </c>
      <c r="G2" t="str">
        <f t="shared" si="2"/>
        <v>[</v>
      </c>
      <c r="H2" t="str">
        <f t="shared" si="3"/>
        <v>["</v>
      </c>
      <c r="I2" t="str">
        <f t="shared" si="4"/>
        <v>", "</v>
      </c>
      <c r="J2" t="str">
        <f t="shared" si="5"/>
        <v>"],</v>
      </c>
      <c r="K2" t="str">
        <f t="shared" si="6"/>
        <v>["000080", "Navy"],</v>
      </c>
      <c r="L2" t="str">
        <f t="shared" si="7"/>
        <v>[0, 0, 128, "Navy"],</v>
      </c>
      <c r="M2" t="s">
        <v>421</v>
      </c>
      <c r="N2">
        <v>0</v>
      </c>
      <c r="O2">
        <v>0</v>
      </c>
      <c r="P2">
        <v>128</v>
      </c>
      <c r="Q2">
        <f t="shared" si="8"/>
        <v>128</v>
      </c>
    </row>
    <row r="3" spans="1:17">
      <c r="A3" t="s">
        <v>278</v>
      </c>
      <c r="B3" t="s">
        <v>279</v>
      </c>
      <c r="C3" t="s">
        <v>280</v>
      </c>
      <c r="D3">
        <f t="shared" si="0"/>
        <v>139</v>
      </c>
      <c r="E3" s="4" t="str">
        <f t="shared" si="1"/>
        <v>00008B</v>
      </c>
      <c r="F3" t="s">
        <v>419</v>
      </c>
      <c r="G3" t="str">
        <f t="shared" si="2"/>
        <v>[</v>
      </c>
      <c r="H3" t="str">
        <f t="shared" si="3"/>
        <v>["</v>
      </c>
      <c r="I3" t="str">
        <f t="shared" si="4"/>
        <v>", "</v>
      </c>
      <c r="J3" t="str">
        <f t="shared" si="5"/>
        <v>"],</v>
      </c>
      <c r="K3" t="str">
        <f t="shared" si="6"/>
        <v>["00008B", "DarkBlue"],</v>
      </c>
      <c r="L3" t="str">
        <f t="shared" si="7"/>
        <v>[0, 0, 139, "DarkBlue"],</v>
      </c>
      <c r="M3" t="s">
        <v>422</v>
      </c>
      <c r="N3">
        <v>0</v>
      </c>
      <c r="O3">
        <v>0</v>
      </c>
      <c r="P3">
        <v>139</v>
      </c>
      <c r="Q3">
        <f t="shared" si="8"/>
        <v>139</v>
      </c>
    </row>
    <row r="4" spans="1:17">
      <c r="A4" t="s">
        <v>275</v>
      </c>
      <c r="B4" t="s">
        <v>276</v>
      </c>
      <c r="C4" t="s">
        <v>277</v>
      </c>
      <c r="D4">
        <f t="shared" si="0"/>
        <v>205</v>
      </c>
      <c r="E4" s="4" t="str">
        <f t="shared" si="1"/>
        <v>0000CD</v>
      </c>
      <c r="F4" t="s">
        <v>419</v>
      </c>
      <c r="G4" t="str">
        <f t="shared" si="2"/>
        <v>[</v>
      </c>
      <c r="H4" t="str">
        <f t="shared" si="3"/>
        <v>["</v>
      </c>
      <c r="I4" t="str">
        <f t="shared" si="4"/>
        <v>", "</v>
      </c>
      <c r="J4" t="str">
        <f t="shared" si="5"/>
        <v>"],</v>
      </c>
      <c r="K4" t="str">
        <f t="shared" si="6"/>
        <v>["0000CD", "MediumBlue"],</v>
      </c>
      <c r="L4" t="str">
        <f t="shared" si="7"/>
        <v>[0, 0, 205, "MediumBlue"],</v>
      </c>
      <c r="M4" t="s">
        <v>423</v>
      </c>
      <c r="N4">
        <v>0</v>
      </c>
      <c r="O4">
        <v>0</v>
      </c>
      <c r="P4">
        <v>205</v>
      </c>
      <c r="Q4">
        <f t="shared" si="8"/>
        <v>205</v>
      </c>
    </row>
    <row r="5" spans="1:17">
      <c r="A5" t="s">
        <v>272</v>
      </c>
      <c r="B5" t="s">
        <v>273</v>
      </c>
      <c r="C5" t="s">
        <v>274</v>
      </c>
      <c r="D5">
        <f t="shared" si="0"/>
        <v>255</v>
      </c>
      <c r="E5" s="4" t="str">
        <f t="shared" si="1"/>
        <v>0000FF</v>
      </c>
      <c r="F5" t="s">
        <v>419</v>
      </c>
      <c r="G5" t="str">
        <f t="shared" si="2"/>
        <v>[</v>
      </c>
      <c r="H5" t="str">
        <f t="shared" si="3"/>
        <v>["</v>
      </c>
      <c r="I5" t="str">
        <f t="shared" si="4"/>
        <v>", "</v>
      </c>
      <c r="J5" t="str">
        <f t="shared" si="5"/>
        <v>"],</v>
      </c>
      <c r="K5" t="str">
        <f t="shared" si="6"/>
        <v>["0000FF", "Blue"],</v>
      </c>
      <c r="L5" t="str">
        <f t="shared" si="7"/>
        <v>[0, 0, 255, "Blue"],</v>
      </c>
      <c r="M5" t="s">
        <v>424</v>
      </c>
      <c r="N5">
        <v>0</v>
      </c>
      <c r="O5">
        <v>0</v>
      </c>
      <c r="P5">
        <v>255</v>
      </c>
      <c r="Q5">
        <f t="shared" si="8"/>
        <v>255</v>
      </c>
    </row>
    <row r="6" spans="1:17">
      <c r="A6" t="s">
        <v>187</v>
      </c>
      <c r="B6" t="s">
        <v>188</v>
      </c>
      <c r="C6" t="s">
        <v>189</v>
      </c>
      <c r="D6">
        <f t="shared" si="0"/>
        <v>25600</v>
      </c>
      <c r="E6" s="4" t="str">
        <f t="shared" si="1"/>
        <v>006400</v>
      </c>
      <c r="F6" t="s">
        <v>419</v>
      </c>
      <c r="G6" t="str">
        <f t="shared" si="2"/>
        <v>[</v>
      </c>
      <c r="H6" t="str">
        <f t="shared" si="3"/>
        <v>["</v>
      </c>
      <c r="I6" t="str">
        <f t="shared" si="4"/>
        <v>", "</v>
      </c>
      <c r="J6" t="str">
        <f t="shared" si="5"/>
        <v>"],</v>
      </c>
      <c r="K6" t="str">
        <f t="shared" si="6"/>
        <v>["006400", "DarkGreen"],</v>
      </c>
      <c r="L6" t="str">
        <f t="shared" si="7"/>
        <v>[0, 100, 0, "DarkGreen"],</v>
      </c>
      <c r="M6" t="s">
        <v>425</v>
      </c>
      <c r="N6">
        <v>0</v>
      </c>
      <c r="O6">
        <v>100</v>
      </c>
      <c r="P6">
        <v>0</v>
      </c>
      <c r="Q6">
        <f t="shared" si="8"/>
        <v>100</v>
      </c>
    </row>
    <row r="7" spans="1:17">
      <c r="A7" t="s">
        <v>184</v>
      </c>
      <c r="B7" t="s">
        <v>185</v>
      </c>
      <c r="C7" t="s">
        <v>186</v>
      </c>
      <c r="D7">
        <f t="shared" si="0"/>
        <v>32768</v>
      </c>
      <c r="E7" s="4" t="str">
        <f t="shared" si="1"/>
        <v>008000</v>
      </c>
      <c r="F7" t="s">
        <v>419</v>
      </c>
      <c r="G7" t="str">
        <f t="shared" si="2"/>
        <v>[</v>
      </c>
      <c r="H7" t="str">
        <f t="shared" si="3"/>
        <v>["</v>
      </c>
      <c r="I7" t="str">
        <f t="shared" si="4"/>
        <v>", "</v>
      </c>
      <c r="J7" t="str">
        <f t="shared" si="5"/>
        <v>"],</v>
      </c>
      <c r="K7" t="str">
        <f t="shared" si="6"/>
        <v>["008000", "Green"],</v>
      </c>
      <c r="L7" t="str">
        <f t="shared" si="7"/>
        <v>[0, 128, 0, "Green"],</v>
      </c>
      <c r="M7" t="s">
        <v>426</v>
      </c>
      <c r="N7">
        <v>0</v>
      </c>
      <c r="O7">
        <v>128</v>
      </c>
      <c r="P7">
        <v>0</v>
      </c>
      <c r="Q7">
        <f t="shared" si="8"/>
        <v>128</v>
      </c>
    </row>
    <row r="8" spans="1:17">
      <c r="A8" t="s">
        <v>214</v>
      </c>
      <c r="B8" t="s">
        <v>215</v>
      </c>
      <c r="C8" t="s">
        <v>216</v>
      </c>
      <c r="D8">
        <f t="shared" si="0"/>
        <v>32896</v>
      </c>
      <c r="E8" s="4" t="str">
        <f t="shared" si="1"/>
        <v>008080</v>
      </c>
      <c r="F8" t="s">
        <v>419</v>
      </c>
      <c r="G8" t="str">
        <f t="shared" si="2"/>
        <v>[</v>
      </c>
      <c r="H8" t="str">
        <f t="shared" si="3"/>
        <v>["</v>
      </c>
      <c r="I8" t="str">
        <f t="shared" si="4"/>
        <v>", "</v>
      </c>
      <c r="J8" t="str">
        <f t="shared" si="5"/>
        <v>"],</v>
      </c>
      <c r="K8" t="str">
        <f t="shared" si="6"/>
        <v>["008080", "Teal"],</v>
      </c>
      <c r="L8" t="str">
        <f t="shared" si="7"/>
        <v>[0, 128, 128, "Teal"],</v>
      </c>
      <c r="M8" t="s">
        <v>427</v>
      </c>
      <c r="N8">
        <v>0</v>
      </c>
      <c r="O8">
        <v>128</v>
      </c>
      <c r="P8">
        <v>128</v>
      </c>
      <c r="Q8">
        <f t="shared" si="8"/>
        <v>256</v>
      </c>
    </row>
    <row r="9" spans="1:17">
      <c r="A9" t="s">
        <v>211</v>
      </c>
      <c r="B9" t="s">
        <v>212</v>
      </c>
      <c r="C9" t="s">
        <v>213</v>
      </c>
      <c r="D9">
        <f t="shared" si="0"/>
        <v>35723</v>
      </c>
      <c r="E9" s="4" t="str">
        <f t="shared" si="1"/>
        <v>008B8B</v>
      </c>
      <c r="F9" t="s">
        <v>419</v>
      </c>
      <c r="G9" t="str">
        <f t="shared" si="2"/>
        <v>[</v>
      </c>
      <c r="H9" t="str">
        <f t="shared" si="3"/>
        <v>["</v>
      </c>
      <c r="I9" t="str">
        <f t="shared" si="4"/>
        <v>", "</v>
      </c>
      <c r="J9" t="str">
        <f t="shared" si="5"/>
        <v>"],</v>
      </c>
      <c r="K9" t="str">
        <f t="shared" si="6"/>
        <v>["008B8B", "DarkCyan"],</v>
      </c>
      <c r="L9" t="str">
        <f t="shared" si="7"/>
        <v>[0, 139, 139, "DarkCyan"],</v>
      </c>
      <c r="M9" t="s">
        <v>428</v>
      </c>
      <c r="N9">
        <v>0</v>
      </c>
      <c r="O9">
        <v>139</v>
      </c>
      <c r="P9">
        <v>139</v>
      </c>
      <c r="Q9">
        <f t="shared" si="8"/>
        <v>278</v>
      </c>
    </row>
    <row r="10" spans="1:17">
      <c r="A10" t="s">
        <v>260</v>
      </c>
      <c r="B10" t="s">
        <v>261</v>
      </c>
      <c r="C10" t="s">
        <v>262</v>
      </c>
      <c r="D10">
        <f t="shared" si="0"/>
        <v>49151</v>
      </c>
      <c r="E10" s="4" t="str">
        <f t="shared" si="1"/>
        <v>00BFFF</v>
      </c>
      <c r="F10" t="s">
        <v>419</v>
      </c>
      <c r="G10" t="str">
        <f t="shared" si="2"/>
        <v>[</v>
      </c>
      <c r="H10" t="str">
        <f t="shared" si="3"/>
        <v>["</v>
      </c>
      <c r="I10" t="str">
        <f t="shared" si="4"/>
        <v>", "</v>
      </c>
      <c r="J10" t="str">
        <f t="shared" si="5"/>
        <v>"],</v>
      </c>
      <c r="K10" t="str">
        <f t="shared" si="6"/>
        <v>["00BFFF", "DeepSkyBlue"],</v>
      </c>
      <c r="L10" t="str">
        <f>G10&amp;N10&amp;", "&amp;O10&amp;", "&amp;P10&amp;", "&amp;F10&amp;A10&amp;J10</f>
        <v>[0, 191, 255, "DeepSkyBlue"],</v>
      </c>
      <c r="M10" t="s">
        <v>429</v>
      </c>
      <c r="N10">
        <v>0</v>
      </c>
      <c r="O10">
        <v>191</v>
      </c>
      <c r="P10">
        <v>255</v>
      </c>
      <c r="Q10">
        <f t="shared" si="8"/>
        <v>446</v>
      </c>
    </row>
    <row r="11" spans="1:17">
      <c r="A11" t="s">
        <v>236</v>
      </c>
      <c r="B11" t="s">
        <v>237</v>
      </c>
      <c r="C11" t="s">
        <v>238</v>
      </c>
      <c r="D11">
        <f t="shared" si="0"/>
        <v>52945</v>
      </c>
      <c r="E11" s="4" t="str">
        <f t="shared" si="1"/>
        <v>00CED1</v>
      </c>
      <c r="F11" t="s">
        <v>419</v>
      </c>
      <c r="G11" t="str">
        <f>"["</f>
        <v>[</v>
      </c>
      <c r="H11" t="str">
        <f t="shared" si="3"/>
        <v>["</v>
      </c>
      <c r="I11" t="str">
        <f t="shared" si="4"/>
        <v>", "</v>
      </c>
      <c r="J11" t="str">
        <f t="shared" si="5"/>
        <v>"],</v>
      </c>
      <c r="K11" t="str">
        <f t="shared" si="6"/>
        <v>["00CED1", "DarkTurquoise"],</v>
      </c>
      <c r="L11" t="str">
        <f>G11&amp;N11&amp;", "&amp;O11&amp;", "&amp;P11&amp;", "&amp;F11&amp;A11&amp;J11</f>
        <v>[0, 206, 209, "DarkTurquoise"],</v>
      </c>
      <c r="M11" t="s">
        <v>430</v>
      </c>
      <c r="N11">
        <v>0</v>
      </c>
      <c r="O11">
        <v>206</v>
      </c>
      <c r="P11">
        <v>209</v>
      </c>
      <c r="Q11">
        <f t="shared" si="8"/>
        <v>415</v>
      </c>
    </row>
    <row r="12" spans="1:17">
      <c r="A12" t="s">
        <v>169</v>
      </c>
      <c r="B12" t="s">
        <v>170</v>
      </c>
      <c r="C12" t="s">
        <v>171</v>
      </c>
      <c r="D12">
        <f t="shared" si="0"/>
        <v>64154</v>
      </c>
      <c r="E12" s="4" t="str">
        <f t="shared" si="1"/>
        <v>00FA9A</v>
      </c>
      <c r="F12" t="s">
        <v>419</v>
      </c>
      <c r="G12" t="str">
        <f t="shared" ref="G12:G75" si="9">"["</f>
        <v>[</v>
      </c>
      <c r="H12" t="str">
        <f t="shared" si="3"/>
        <v>["</v>
      </c>
      <c r="I12" t="str">
        <f t="shared" si="4"/>
        <v>", "</v>
      </c>
      <c r="J12" t="str">
        <f t="shared" si="5"/>
        <v>"],</v>
      </c>
      <c r="K12" t="str">
        <f t="shared" si="6"/>
        <v>["00FA9A", "MediumSpringGreen"],</v>
      </c>
      <c r="L12" t="str">
        <f t="shared" ref="L12:L75" si="10">G12&amp;N12&amp;", "&amp;O12&amp;", "&amp;P12&amp;", "&amp;F12&amp;A12&amp;J12</f>
        <v>[0, 250, 154, "MediumSpringGreen"],</v>
      </c>
      <c r="M12" t="s">
        <v>431</v>
      </c>
      <c r="N12">
        <v>0</v>
      </c>
      <c r="O12">
        <v>250</v>
      </c>
      <c r="P12">
        <v>154</v>
      </c>
      <c r="Q12">
        <f t="shared" si="8"/>
        <v>404</v>
      </c>
    </row>
    <row r="13" spans="1:17">
      <c r="A13" t="s">
        <v>157</v>
      </c>
      <c r="B13" t="s">
        <v>158</v>
      </c>
      <c r="C13" t="s">
        <v>159</v>
      </c>
      <c r="D13">
        <f t="shared" si="0"/>
        <v>65280</v>
      </c>
      <c r="E13" s="4" t="str">
        <f t="shared" si="1"/>
        <v>00FF00</v>
      </c>
      <c r="F13" t="s">
        <v>419</v>
      </c>
      <c r="G13" t="str">
        <f t="shared" si="9"/>
        <v>[</v>
      </c>
      <c r="H13" t="str">
        <f t="shared" si="3"/>
        <v>["</v>
      </c>
      <c r="I13" t="str">
        <f t="shared" si="4"/>
        <v>", "</v>
      </c>
      <c r="J13" t="str">
        <f t="shared" si="5"/>
        <v>"],</v>
      </c>
      <c r="K13" t="str">
        <f t="shared" si="6"/>
        <v>["00FF00", "Lime"],</v>
      </c>
      <c r="L13" t="str">
        <f t="shared" si="10"/>
        <v>[0, 255, 0, "Lime"],</v>
      </c>
      <c r="M13" t="s">
        <v>432</v>
      </c>
      <c r="N13">
        <v>0</v>
      </c>
      <c r="O13">
        <v>255</v>
      </c>
      <c r="P13">
        <v>0</v>
      </c>
      <c r="Q13">
        <f t="shared" si="8"/>
        <v>255</v>
      </c>
    </row>
    <row r="14" spans="1:17">
      <c r="A14" t="s">
        <v>172</v>
      </c>
      <c r="B14" t="s">
        <v>173</v>
      </c>
      <c r="C14" t="s">
        <v>174</v>
      </c>
      <c r="D14">
        <f t="shared" si="0"/>
        <v>65407</v>
      </c>
      <c r="E14" s="4" t="str">
        <f t="shared" si="1"/>
        <v>00FF7F</v>
      </c>
      <c r="F14" t="s">
        <v>419</v>
      </c>
      <c r="G14" t="str">
        <f t="shared" si="9"/>
        <v>[</v>
      </c>
      <c r="H14" t="str">
        <f t="shared" si="3"/>
        <v>["</v>
      </c>
      <c r="I14" t="str">
        <f t="shared" si="4"/>
        <v>", "</v>
      </c>
      <c r="J14" t="str">
        <f t="shared" si="5"/>
        <v>"],</v>
      </c>
      <c r="K14" t="str">
        <f t="shared" si="6"/>
        <v>["00FF7F", "SpringGreen"],</v>
      </c>
      <c r="L14" t="str">
        <f t="shared" si="10"/>
        <v>[0, 255, 127, "SpringGreen"],</v>
      </c>
      <c r="M14" t="s">
        <v>433</v>
      </c>
      <c r="N14">
        <v>0</v>
      </c>
      <c r="O14">
        <v>255</v>
      </c>
      <c r="P14">
        <v>127</v>
      </c>
      <c r="Q14">
        <f t="shared" si="8"/>
        <v>382</v>
      </c>
    </row>
    <row r="15" spans="1:17">
      <c r="A15" t="s">
        <v>217</v>
      </c>
      <c r="B15" t="s">
        <v>218</v>
      </c>
      <c r="C15" t="s">
        <v>219</v>
      </c>
      <c r="D15">
        <f t="shared" si="0"/>
        <v>65535</v>
      </c>
      <c r="E15" s="4" t="str">
        <f t="shared" si="1"/>
        <v>00FFFF</v>
      </c>
      <c r="F15" t="s">
        <v>419</v>
      </c>
      <c r="G15" t="str">
        <f t="shared" si="9"/>
        <v>[</v>
      </c>
      <c r="H15" t="str">
        <f t="shared" si="3"/>
        <v>["</v>
      </c>
      <c r="I15" t="str">
        <f t="shared" si="4"/>
        <v>", "</v>
      </c>
      <c r="J15" t="str">
        <f t="shared" si="5"/>
        <v>"],</v>
      </c>
      <c r="K15" t="str">
        <f t="shared" si="6"/>
        <v>["00FFFF", "Aqua"],</v>
      </c>
      <c r="L15" t="str">
        <f t="shared" si="10"/>
        <v>[0, 255, 255, "Aqua"],</v>
      </c>
      <c r="M15" t="s">
        <v>434</v>
      </c>
      <c r="N15">
        <v>0</v>
      </c>
      <c r="O15">
        <v>255</v>
      </c>
      <c r="P15">
        <v>255</v>
      </c>
      <c r="Q15">
        <f t="shared" si="8"/>
        <v>510</v>
      </c>
    </row>
    <row r="16" spans="1:17">
      <c r="A16" t="s">
        <v>220</v>
      </c>
      <c r="B16" t="s">
        <v>218</v>
      </c>
      <c r="C16" t="s">
        <v>219</v>
      </c>
      <c r="D16">
        <f t="shared" si="0"/>
        <v>65535</v>
      </c>
      <c r="E16" s="4" t="str">
        <f t="shared" si="1"/>
        <v>00FFFF</v>
      </c>
      <c r="F16" t="s">
        <v>419</v>
      </c>
      <c r="G16" t="str">
        <f t="shared" si="9"/>
        <v>[</v>
      </c>
      <c r="H16" t="str">
        <f t="shared" si="3"/>
        <v>["</v>
      </c>
      <c r="I16" t="str">
        <f t="shared" si="4"/>
        <v>", "</v>
      </c>
      <c r="J16" t="str">
        <f t="shared" si="5"/>
        <v>"],</v>
      </c>
      <c r="K16" t="str">
        <f t="shared" si="6"/>
        <v>["00FFFF", "Cyan"],</v>
      </c>
      <c r="L16" t="str">
        <f t="shared" si="10"/>
        <v>[0, 255, 255, "Cyan"],</v>
      </c>
      <c r="M16" t="s">
        <v>434</v>
      </c>
      <c r="N16">
        <v>0</v>
      </c>
      <c r="O16">
        <v>255</v>
      </c>
      <c r="P16">
        <v>255</v>
      </c>
      <c r="Q16">
        <f t="shared" si="8"/>
        <v>510</v>
      </c>
    </row>
    <row r="17" spans="1:17">
      <c r="A17" t="s">
        <v>284</v>
      </c>
      <c r="B17" t="s">
        <v>285</v>
      </c>
      <c r="C17" t="s">
        <v>286</v>
      </c>
      <c r="D17">
        <f t="shared" si="0"/>
        <v>1644912</v>
      </c>
      <c r="E17" s="4" t="str">
        <f t="shared" si="1"/>
        <v>191970</v>
      </c>
      <c r="F17" t="s">
        <v>419</v>
      </c>
      <c r="G17" t="str">
        <f t="shared" si="9"/>
        <v>[</v>
      </c>
      <c r="H17" t="str">
        <f t="shared" si="3"/>
        <v>["</v>
      </c>
      <c r="I17" t="str">
        <f t="shared" si="4"/>
        <v>", "</v>
      </c>
      <c r="J17" t="str">
        <f t="shared" si="5"/>
        <v>"],</v>
      </c>
      <c r="K17" t="str">
        <f t="shared" si="6"/>
        <v>["191970", "MidnightBlue"],</v>
      </c>
      <c r="L17" t="str">
        <f t="shared" si="10"/>
        <v>[25, 25, 112, "MidnightBlue"],</v>
      </c>
      <c r="M17" t="s">
        <v>435</v>
      </c>
      <c r="N17">
        <v>25</v>
      </c>
      <c r="O17">
        <v>25</v>
      </c>
      <c r="P17">
        <v>112</v>
      </c>
      <c r="Q17">
        <f t="shared" si="8"/>
        <v>162</v>
      </c>
    </row>
    <row r="18" spans="1:17">
      <c r="A18" t="s">
        <v>263</v>
      </c>
      <c r="B18" t="s">
        <v>264</v>
      </c>
      <c r="C18" t="s">
        <v>265</v>
      </c>
      <c r="D18">
        <f t="shared" si="0"/>
        <v>2003199</v>
      </c>
      <c r="E18" s="4" t="str">
        <f t="shared" si="1"/>
        <v>1E90FF</v>
      </c>
      <c r="F18" t="s">
        <v>419</v>
      </c>
      <c r="G18" t="str">
        <f t="shared" si="9"/>
        <v>[</v>
      </c>
      <c r="H18" t="str">
        <f t="shared" si="3"/>
        <v>["</v>
      </c>
      <c r="I18" t="str">
        <f t="shared" si="4"/>
        <v>", "</v>
      </c>
      <c r="J18" t="str">
        <f t="shared" si="5"/>
        <v>"],</v>
      </c>
      <c r="K18" t="str">
        <f t="shared" si="6"/>
        <v>["1E90FF", "DodgerBlue"],</v>
      </c>
      <c r="L18" t="str">
        <f t="shared" si="10"/>
        <v>[30, 144, 255, "DodgerBlue"],</v>
      </c>
      <c r="M18" t="s">
        <v>436</v>
      </c>
      <c r="N18">
        <v>30</v>
      </c>
      <c r="O18">
        <v>144</v>
      </c>
      <c r="P18">
        <v>255</v>
      </c>
      <c r="Q18">
        <f t="shared" si="8"/>
        <v>429</v>
      </c>
    </row>
    <row r="19" spans="1:17">
      <c r="A19" t="s">
        <v>208</v>
      </c>
      <c r="B19" t="s">
        <v>209</v>
      </c>
      <c r="C19" t="s">
        <v>210</v>
      </c>
      <c r="D19">
        <f t="shared" si="0"/>
        <v>2142890</v>
      </c>
      <c r="E19" s="4" t="str">
        <f t="shared" si="1"/>
        <v>20B2AA</v>
      </c>
      <c r="F19" t="s">
        <v>419</v>
      </c>
      <c r="G19" t="str">
        <f t="shared" si="9"/>
        <v>[</v>
      </c>
      <c r="H19" t="str">
        <f t="shared" si="3"/>
        <v>["</v>
      </c>
      <c r="I19" t="str">
        <f t="shared" si="4"/>
        <v>", "</v>
      </c>
      <c r="J19" t="str">
        <f t="shared" si="5"/>
        <v>"],</v>
      </c>
      <c r="K19" t="str">
        <f t="shared" si="6"/>
        <v>["20B2AA", "LightSeaGreen"],</v>
      </c>
      <c r="L19" t="str">
        <f t="shared" si="10"/>
        <v>[32, 178, 170, "LightSeaGreen"],</v>
      </c>
      <c r="M19" t="s">
        <v>437</v>
      </c>
      <c r="N19">
        <v>32</v>
      </c>
      <c r="O19">
        <v>178</v>
      </c>
      <c r="P19">
        <v>170</v>
      </c>
      <c r="Q19">
        <f t="shared" si="8"/>
        <v>380</v>
      </c>
    </row>
    <row r="20" spans="1:17">
      <c r="A20" t="s">
        <v>181</v>
      </c>
      <c r="B20" t="s">
        <v>182</v>
      </c>
      <c r="C20" t="s">
        <v>183</v>
      </c>
      <c r="D20">
        <f t="shared" si="0"/>
        <v>2263842</v>
      </c>
      <c r="E20" s="4" t="str">
        <f t="shared" si="1"/>
        <v>228B22</v>
      </c>
      <c r="F20" t="s">
        <v>419</v>
      </c>
      <c r="G20" t="str">
        <f t="shared" si="9"/>
        <v>[</v>
      </c>
      <c r="H20" t="str">
        <f t="shared" si="3"/>
        <v>["</v>
      </c>
      <c r="I20" t="str">
        <f t="shared" si="4"/>
        <v>", "</v>
      </c>
      <c r="J20" t="str">
        <f t="shared" si="5"/>
        <v>"],</v>
      </c>
      <c r="K20" t="str">
        <f t="shared" si="6"/>
        <v>["228B22", "ForestGreen"],</v>
      </c>
      <c r="L20" t="str">
        <f t="shared" si="10"/>
        <v>[34, 139, 34, "ForestGreen"],</v>
      </c>
      <c r="M20" t="s">
        <v>438</v>
      </c>
      <c r="N20">
        <v>34</v>
      </c>
      <c r="O20">
        <v>139</v>
      </c>
      <c r="P20">
        <v>34</v>
      </c>
      <c r="Q20">
        <f t="shared" si="8"/>
        <v>207</v>
      </c>
    </row>
    <row r="21" spans="1:17">
      <c r="A21" t="s">
        <v>178</v>
      </c>
      <c r="B21" t="s">
        <v>179</v>
      </c>
      <c r="C21" t="s">
        <v>180</v>
      </c>
      <c r="D21">
        <f t="shared" si="0"/>
        <v>3050327</v>
      </c>
      <c r="E21" s="4" t="str">
        <f t="shared" si="1"/>
        <v>2E8B57</v>
      </c>
      <c r="F21" t="s">
        <v>419</v>
      </c>
      <c r="G21" t="str">
        <f t="shared" si="9"/>
        <v>[</v>
      </c>
      <c r="H21" t="str">
        <f t="shared" si="3"/>
        <v>["</v>
      </c>
      <c r="I21" t="str">
        <f t="shared" si="4"/>
        <v>", "</v>
      </c>
      <c r="J21" t="str">
        <f t="shared" si="5"/>
        <v>"],</v>
      </c>
      <c r="K21" t="str">
        <f t="shared" si="6"/>
        <v>["2E8B57", "SeaGreen"],</v>
      </c>
      <c r="L21" t="str">
        <f t="shared" si="10"/>
        <v>[46, 139, 87, "SeaGreen"],</v>
      </c>
      <c r="M21" t="s">
        <v>439</v>
      </c>
      <c r="N21">
        <v>46</v>
      </c>
      <c r="O21">
        <v>139</v>
      </c>
      <c r="P21">
        <v>87</v>
      </c>
      <c r="Q21">
        <f t="shared" si="8"/>
        <v>272</v>
      </c>
    </row>
    <row r="22" spans="1:17">
      <c r="A22" t="s">
        <v>413</v>
      </c>
      <c r="B22" t="s">
        <v>414</v>
      </c>
      <c r="C22" t="s">
        <v>415</v>
      </c>
      <c r="D22">
        <f t="shared" si="0"/>
        <v>3100495</v>
      </c>
      <c r="E22" s="4" t="str">
        <f t="shared" si="1"/>
        <v>2F4F4F</v>
      </c>
      <c r="F22" t="s">
        <v>419</v>
      </c>
      <c r="G22" t="str">
        <f t="shared" si="9"/>
        <v>[</v>
      </c>
      <c r="H22" t="str">
        <f t="shared" si="3"/>
        <v>["</v>
      </c>
      <c r="I22" t="str">
        <f t="shared" si="4"/>
        <v>", "</v>
      </c>
      <c r="J22" t="str">
        <f t="shared" si="5"/>
        <v>"],</v>
      </c>
      <c r="K22" t="str">
        <f t="shared" si="6"/>
        <v>["2F4F4F", "DarkSlateGray"],</v>
      </c>
      <c r="L22" t="str">
        <f t="shared" si="10"/>
        <v>[47, 79, 79, "DarkSlateGray"],</v>
      </c>
      <c r="M22" t="s">
        <v>440</v>
      </c>
      <c r="N22">
        <v>47</v>
      </c>
      <c r="O22">
        <v>79</v>
      </c>
      <c r="P22">
        <v>79</v>
      </c>
      <c r="Q22">
        <f t="shared" si="8"/>
        <v>205</v>
      </c>
    </row>
    <row r="23" spans="1:17">
      <c r="A23" t="s">
        <v>160</v>
      </c>
      <c r="B23" t="s">
        <v>161</v>
      </c>
      <c r="C23" t="s">
        <v>162</v>
      </c>
      <c r="D23">
        <f t="shared" si="0"/>
        <v>3329330</v>
      </c>
      <c r="E23" s="4" t="str">
        <f t="shared" si="1"/>
        <v>32CD32</v>
      </c>
      <c r="F23" t="s">
        <v>419</v>
      </c>
      <c r="G23" t="str">
        <f t="shared" si="9"/>
        <v>[</v>
      </c>
      <c r="H23" t="str">
        <f t="shared" si="3"/>
        <v>["</v>
      </c>
      <c r="I23" t="str">
        <f t="shared" si="4"/>
        <v>", "</v>
      </c>
      <c r="J23" t="str">
        <f t="shared" si="5"/>
        <v>"],</v>
      </c>
      <c r="K23" t="str">
        <f t="shared" si="6"/>
        <v>["32CD32", "LimeGreen"],</v>
      </c>
      <c r="L23" t="str">
        <f t="shared" si="10"/>
        <v>[50, 205, 50, "LimeGreen"],</v>
      </c>
      <c r="M23" t="s">
        <v>441</v>
      </c>
      <c r="N23">
        <v>50</v>
      </c>
      <c r="O23">
        <v>205</v>
      </c>
      <c r="P23">
        <v>50</v>
      </c>
      <c r="Q23">
        <f t="shared" si="8"/>
        <v>305</v>
      </c>
    </row>
    <row r="24" spans="1:17">
      <c r="A24" t="s">
        <v>175</v>
      </c>
      <c r="B24" t="s">
        <v>176</v>
      </c>
      <c r="C24" t="s">
        <v>177</v>
      </c>
      <c r="D24">
        <f t="shared" si="0"/>
        <v>3978097</v>
      </c>
      <c r="E24" s="4" t="str">
        <f t="shared" si="1"/>
        <v>3CB371</v>
      </c>
      <c r="F24" t="s">
        <v>419</v>
      </c>
      <c r="G24" t="str">
        <f t="shared" si="9"/>
        <v>[</v>
      </c>
      <c r="H24" t="str">
        <f t="shared" si="3"/>
        <v>["</v>
      </c>
      <c r="I24" t="str">
        <f t="shared" si="4"/>
        <v>", "</v>
      </c>
      <c r="J24" t="str">
        <f t="shared" si="5"/>
        <v>"],</v>
      </c>
      <c r="K24" t="str">
        <f t="shared" si="6"/>
        <v>["3CB371", "MediumSeaGreen"],</v>
      </c>
      <c r="L24" t="str">
        <f t="shared" si="10"/>
        <v>[60, 179, 113, "MediumSeaGreen"],</v>
      </c>
      <c r="M24" t="s">
        <v>442</v>
      </c>
      <c r="N24">
        <v>60</v>
      </c>
      <c r="O24">
        <v>179</v>
      </c>
      <c r="P24">
        <v>113</v>
      </c>
      <c r="Q24">
        <f t="shared" si="8"/>
        <v>352</v>
      </c>
    </row>
    <row r="25" spans="1:17">
      <c r="A25" t="s">
        <v>230</v>
      </c>
      <c r="B25" t="s">
        <v>231</v>
      </c>
      <c r="C25" t="s">
        <v>232</v>
      </c>
      <c r="D25">
        <f t="shared" si="0"/>
        <v>4251856</v>
      </c>
      <c r="E25" s="4" t="str">
        <f t="shared" si="1"/>
        <v>40E0D0</v>
      </c>
      <c r="F25" t="s">
        <v>419</v>
      </c>
      <c r="G25" t="str">
        <f t="shared" si="9"/>
        <v>[</v>
      </c>
      <c r="H25" t="str">
        <f t="shared" si="3"/>
        <v>["</v>
      </c>
      <c r="I25" t="str">
        <f t="shared" si="4"/>
        <v>", "</v>
      </c>
      <c r="J25" t="str">
        <f t="shared" si="5"/>
        <v>"],</v>
      </c>
      <c r="K25" t="str">
        <f t="shared" si="6"/>
        <v>["40E0D0", "Turquoise"],</v>
      </c>
      <c r="L25" t="str">
        <f t="shared" si="10"/>
        <v>[64, 224, 208, "Turquoise"],</v>
      </c>
      <c r="M25" t="s">
        <v>443</v>
      </c>
      <c r="N25">
        <v>64</v>
      </c>
      <c r="O25">
        <v>224</v>
      </c>
      <c r="P25">
        <v>208</v>
      </c>
      <c r="Q25">
        <f t="shared" si="8"/>
        <v>496</v>
      </c>
    </row>
    <row r="26" spans="1:17">
      <c r="A26" t="s">
        <v>269</v>
      </c>
      <c r="B26" t="s">
        <v>270</v>
      </c>
      <c r="C26" t="s">
        <v>271</v>
      </c>
      <c r="D26">
        <f t="shared" si="0"/>
        <v>4286945</v>
      </c>
      <c r="E26" s="4" t="str">
        <f t="shared" si="1"/>
        <v>4169E1</v>
      </c>
      <c r="F26" t="s">
        <v>419</v>
      </c>
      <c r="G26" t="str">
        <f t="shared" si="9"/>
        <v>[</v>
      </c>
      <c r="H26" t="str">
        <f t="shared" si="3"/>
        <v>["</v>
      </c>
      <c r="I26" t="str">
        <f t="shared" si="4"/>
        <v>", "</v>
      </c>
      <c r="J26" t="str">
        <f t="shared" si="5"/>
        <v>"],</v>
      </c>
      <c r="K26" t="str">
        <f t="shared" si="6"/>
        <v>["4169E1", "RoyalBlue"],</v>
      </c>
      <c r="L26" t="str">
        <f t="shared" si="10"/>
        <v>[65, 105, 225, "RoyalBlue"],</v>
      </c>
      <c r="M26" t="s">
        <v>444</v>
      </c>
      <c r="N26">
        <v>65</v>
      </c>
      <c r="O26">
        <v>105</v>
      </c>
      <c r="P26">
        <v>225</v>
      </c>
      <c r="Q26">
        <f t="shared" si="8"/>
        <v>395</v>
      </c>
    </row>
    <row r="27" spans="1:17">
      <c r="A27" t="s">
        <v>242</v>
      </c>
      <c r="B27" t="s">
        <v>243</v>
      </c>
      <c r="C27" t="s">
        <v>244</v>
      </c>
      <c r="D27">
        <f t="shared" si="0"/>
        <v>4620980</v>
      </c>
      <c r="E27" s="4" t="str">
        <f t="shared" si="1"/>
        <v>4682B4</v>
      </c>
      <c r="F27" t="s">
        <v>419</v>
      </c>
      <c r="G27" t="str">
        <f t="shared" si="9"/>
        <v>[</v>
      </c>
      <c r="H27" t="str">
        <f t="shared" si="3"/>
        <v>["</v>
      </c>
      <c r="I27" t="str">
        <f t="shared" si="4"/>
        <v>", "</v>
      </c>
      <c r="J27" t="str">
        <f t="shared" si="5"/>
        <v>"],</v>
      </c>
      <c r="K27" t="str">
        <f t="shared" si="6"/>
        <v>["4682B4", "SteelBlue"],</v>
      </c>
      <c r="L27" t="str">
        <f t="shared" si="10"/>
        <v>[70, 130, 180, "SteelBlue"],</v>
      </c>
      <c r="M27" t="s">
        <v>445</v>
      </c>
      <c r="N27">
        <v>70</v>
      </c>
      <c r="O27">
        <v>130</v>
      </c>
      <c r="P27">
        <v>180</v>
      </c>
      <c r="Q27">
        <f t="shared" si="8"/>
        <v>380</v>
      </c>
    </row>
    <row r="28" spans="1:17">
      <c r="A28" t="s">
        <v>142</v>
      </c>
      <c r="B28" t="s">
        <v>143</v>
      </c>
      <c r="C28" t="s">
        <v>144</v>
      </c>
      <c r="D28">
        <f t="shared" si="0"/>
        <v>4734347</v>
      </c>
      <c r="E28" s="4" t="str">
        <f t="shared" si="1"/>
        <v>483D8B</v>
      </c>
      <c r="F28" t="s">
        <v>419</v>
      </c>
      <c r="G28" t="str">
        <f t="shared" si="9"/>
        <v>[</v>
      </c>
      <c r="H28" t="str">
        <f t="shared" si="3"/>
        <v>["</v>
      </c>
      <c r="I28" t="str">
        <f t="shared" si="4"/>
        <v>", "</v>
      </c>
      <c r="J28" t="str">
        <f t="shared" si="5"/>
        <v>"],</v>
      </c>
      <c r="K28" t="str">
        <f t="shared" si="6"/>
        <v>["483D8B", "DarkSlateBlue"],</v>
      </c>
      <c r="L28" t="str">
        <f t="shared" si="10"/>
        <v>[72, 61, 139, "DarkSlateBlue"],</v>
      </c>
      <c r="M28" t="s">
        <v>446</v>
      </c>
      <c r="N28">
        <v>72</v>
      </c>
      <c r="O28">
        <v>61</v>
      </c>
      <c r="P28">
        <v>139</v>
      </c>
      <c r="Q28">
        <f t="shared" si="8"/>
        <v>272</v>
      </c>
    </row>
    <row r="29" spans="1:17">
      <c r="A29" t="s">
        <v>233</v>
      </c>
      <c r="B29" t="s">
        <v>234</v>
      </c>
      <c r="C29" t="s">
        <v>235</v>
      </c>
      <c r="D29">
        <f t="shared" si="0"/>
        <v>4772300</v>
      </c>
      <c r="E29" s="4" t="str">
        <f t="shared" si="1"/>
        <v>48D1CC</v>
      </c>
      <c r="F29" t="s">
        <v>419</v>
      </c>
      <c r="G29" t="str">
        <f t="shared" si="9"/>
        <v>[</v>
      </c>
      <c r="H29" t="str">
        <f t="shared" si="3"/>
        <v>["</v>
      </c>
      <c r="I29" t="str">
        <f t="shared" si="4"/>
        <v>", "</v>
      </c>
      <c r="J29" t="str">
        <f t="shared" si="5"/>
        <v>"],</v>
      </c>
      <c r="K29" t="str">
        <f t="shared" si="6"/>
        <v>["48D1CC", "MediumTurquoise"],</v>
      </c>
      <c r="L29" t="str">
        <f t="shared" si="10"/>
        <v>[72, 209, 204, "MediumTurquoise"],</v>
      </c>
      <c r="M29" t="s">
        <v>447</v>
      </c>
      <c r="N29">
        <v>72</v>
      </c>
      <c r="O29">
        <v>209</v>
      </c>
      <c r="P29">
        <v>204</v>
      </c>
      <c r="Q29">
        <f t="shared" si="8"/>
        <v>485</v>
      </c>
    </row>
    <row r="30" spans="1:17">
      <c r="A30" t="s">
        <v>136</v>
      </c>
      <c r="B30" t="s">
        <v>137</v>
      </c>
      <c r="C30" t="s">
        <v>138</v>
      </c>
      <c r="D30">
        <f t="shared" si="0"/>
        <v>4915330</v>
      </c>
      <c r="E30" s="4" t="str">
        <f t="shared" si="1"/>
        <v>4B0082</v>
      </c>
      <c r="F30" t="s">
        <v>419</v>
      </c>
      <c r="G30" t="str">
        <f t="shared" si="9"/>
        <v>[</v>
      </c>
      <c r="H30" t="str">
        <f t="shared" si="3"/>
        <v>["</v>
      </c>
      <c r="I30" t="str">
        <f t="shared" si="4"/>
        <v>", "</v>
      </c>
      <c r="J30" t="str">
        <f t="shared" si="5"/>
        <v>"],</v>
      </c>
      <c r="K30" t="str">
        <f t="shared" si="6"/>
        <v>["4B0082", "Indigo"],</v>
      </c>
      <c r="L30" t="str">
        <f t="shared" si="10"/>
        <v>[75, 0, 130, "Indigo"],</v>
      </c>
      <c r="M30" t="s">
        <v>448</v>
      </c>
      <c r="N30">
        <v>75</v>
      </c>
      <c r="O30">
        <v>0</v>
      </c>
      <c r="P30">
        <v>130</v>
      </c>
      <c r="Q30">
        <f t="shared" si="8"/>
        <v>205</v>
      </c>
    </row>
    <row r="31" spans="1:17">
      <c r="A31" t="s">
        <v>199</v>
      </c>
      <c r="B31" t="s">
        <v>200</v>
      </c>
      <c r="C31" t="s">
        <v>201</v>
      </c>
      <c r="D31">
        <f t="shared" si="0"/>
        <v>5597999</v>
      </c>
      <c r="E31" s="4" t="str">
        <f t="shared" si="1"/>
        <v>556B2F</v>
      </c>
      <c r="F31" t="s">
        <v>419</v>
      </c>
      <c r="G31" t="str">
        <f t="shared" si="9"/>
        <v>[</v>
      </c>
      <c r="H31" t="str">
        <f t="shared" si="3"/>
        <v>["</v>
      </c>
      <c r="I31" t="str">
        <f t="shared" si="4"/>
        <v>", "</v>
      </c>
      <c r="J31" t="str">
        <f t="shared" si="5"/>
        <v>"],</v>
      </c>
      <c r="K31" t="str">
        <f t="shared" si="6"/>
        <v>["556B2F", "DarkOliveGreen"],</v>
      </c>
      <c r="L31" t="str">
        <f t="shared" si="10"/>
        <v>[85, 107, 47, "DarkOliveGreen"],</v>
      </c>
      <c r="M31" t="s">
        <v>449</v>
      </c>
      <c r="N31">
        <v>85</v>
      </c>
      <c r="O31">
        <v>107</v>
      </c>
      <c r="P31">
        <v>47</v>
      </c>
      <c r="Q31">
        <f t="shared" si="8"/>
        <v>239</v>
      </c>
    </row>
    <row r="32" spans="1:17">
      <c r="A32" t="s">
        <v>239</v>
      </c>
      <c r="B32" t="s">
        <v>240</v>
      </c>
      <c r="C32" t="s">
        <v>241</v>
      </c>
      <c r="D32">
        <f t="shared" si="0"/>
        <v>6266528</v>
      </c>
      <c r="E32" s="4" t="str">
        <f t="shared" si="1"/>
        <v>5F9EA0</v>
      </c>
      <c r="F32" t="s">
        <v>419</v>
      </c>
      <c r="G32" t="str">
        <f t="shared" si="9"/>
        <v>[</v>
      </c>
      <c r="H32" t="str">
        <f t="shared" si="3"/>
        <v>["</v>
      </c>
      <c r="I32" t="str">
        <f t="shared" si="4"/>
        <v>", "</v>
      </c>
      <c r="J32" t="str">
        <f t="shared" si="5"/>
        <v>"],</v>
      </c>
      <c r="K32" t="str">
        <f t="shared" si="6"/>
        <v>["5F9EA0", "CadetBlue"],</v>
      </c>
      <c r="L32" t="str">
        <f t="shared" si="10"/>
        <v>[95, 158, 160, "CadetBlue"],</v>
      </c>
      <c r="M32" t="s">
        <v>450</v>
      </c>
      <c r="N32">
        <v>95</v>
      </c>
      <c r="O32">
        <v>158</v>
      </c>
      <c r="P32">
        <v>160</v>
      </c>
      <c r="Q32">
        <f t="shared" si="8"/>
        <v>413</v>
      </c>
    </row>
    <row r="33" spans="1:17">
      <c r="A33" t="s">
        <v>266</v>
      </c>
      <c r="B33" t="s">
        <v>267</v>
      </c>
      <c r="C33" t="s">
        <v>268</v>
      </c>
      <c r="D33">
        <f t="shared" ref="D33:D64" si="11">HEX2DEC(SUBSTITUTE(B33, "#", ""))</f>
        <v>6591981</v>
      </c>
      <c r="E33" s="4" t="str">
        <f t="shared" ref="E33:E64" si="12">SUBSTITUTE(B33, "#", "")</f>
        <v>6495ED</v>
      </c>
      <c r="F33" t="s">
        <v>419</v>
      </c>
      <c r="G33" t="str">
        <f t="shared" si="9"/>
        <v>[</v>
      </c>
      <c r="H33" t="str">
        <f t="shared" ref="H33:H64" si="13">"["&amp;F33</f>
        <v>["</v>
      </c>
      <c r="I33" t="str">
        <f t="shared" ref="I33:I64" si="14">F33&amp;", "&amp;F33</f>
        <v>", "</v>
      </c>
      <c r="J33" t="str">
        <f t="shared" ref="J33:J64" si="15">F33&amp;"],"</f>
        <v>"],</v>
      </c>
      <c r="K33" t="str">
        <f t="shared" ref="K33:K64" si="16">H33&amp;E33&amp;I33&amp;A33&amp;J33</f>
        <v>["6495ED", "CornflowerBlue"],</v>
      </c>
      <c r="L33" t="str">
        <f t="shared" si="10"/>
        <v>[100, 149, 237, "CornflowerBlue"],</v>
      </c>
      <c r="M33" t="s">
        <v>451</v>
      </c>
      <c r="N33">
        <v>100</v>
      </c>
      <c r="O33">
        <v>149</v>
      </c>
      <c r="P33">
        <v>237</v>
      </c>
      <c r="Q33">
        <f t="shared" ref="Q33:Q64" si="17">N33+O33+P33</f>
        <v>486</v>
      </c>
    </row>
    <row r="34" spans="1:17">
      <c r="A34" t="s">
        <v>118</v>
      </c>
      <c r="B34" t="s">
        <v>119</v>
      </c>
      <c r="C34" t="s">
        <v>120</v>
      </c>
      <c r="D34">
        <f t="shared" si="11"/>
        <v>6697881</v>
      </c>
      <c r="E34" s="4" t="str">
        <f t="shared" si="12"/>
        <v>663399</v>
      </c>
      <c r="F34" t="s">
        <v>419</v>
      </c>
      <c r="G34" t="str">
        <f t="shared" si="9"/>
        <v>[</v>
      </c>
      <c r="H34" t="str">
        <f t="shared" si="13"/>
        <v>["</v>
      </c>
      <c r="I34" t="str">
        <f t="shared" si="14"/>
        <v>", "</v>
      </c>
      <c r="J34" t="str">
        <f t="shared" si="15"/>
        <v>"],</v>
      </c>
      <c r="K34" t="str">
        <f t="shared" si="16"/>
        <v>["663399", "RebeccaPurple"],</v>
      </c>
      <c r="L34" t="str">
        <f t="shared" si="10"/>
        <v>[102, 51, 153, "RebeccaPurple"],</v>
      </c>
      <c r="M34" t="s">
        <v>452</v>
      </c>
      <c r="N34">
        <v>102</v>
      </c>
      <c r="O34">
        <v>51</v>
      </c>
      <c r="P34">
        <v>153</v>
      </c>
      <c r="Q34">
        <f t="shared" si="17"/>
        <v>306</v>
      </c>
    </row>
    <row r="35" spans="1:17">
      <c r="A35" t="s">
        <v>202</v>
      </c>
      <c r="B35" t="s">
        <v>203</v>
      </c>
      <c r="C35" t="s">
        <v>204</v>
      </c>
      <c r="D35">
        <f t="shared" si="11"/>
        <v>6737322</v>
      </c>
      <c r="E35" s="4" t="str">
        <f t="shared" si="12"/>
        <v>66CDAA</v>
      </c>
      <c r="F35" t="s">
        <v>419</v>
      </c>
      <c r="G35" t="str">
        <f t="shared" si="9"/>
        <v>[</v>
      </c>
      <c r="H35" t="str">
        <f t="shared" si="13"/>
        <v>["</v>
      </c>
      <c r="I35" t="str">
        <f t="shared" si="14"/>
        <v>", "</v>
      </c>
      <c r="J35" t="str">
        <f t="shared" si="15"/>
        <v>"],</v>
      </c>
      <c r="K35" t="str">
        <f t="shared" si="16"/>
        <v>["66CDAA", "MediumAquamarine"],</v>
      </c>
      <c r="L35" t="str">
        <f t="shared" si="10"/>
        <v>[102, 205, 170, "MediumAquamarine"],</v>
      </c>
      <c r="M35" t="s">
        <v>453</v>
      </c>
      <c r="N35">
        <v>102</v>
      </c>
      <c r="O35">
        <v>205</v>
      </c>
      <c r="P35">
        <v>170</v>
      </c>
      <c r="Q35">
        <f t="shared" si="17"/>
        <v>477</v>
      </c>
    </row>
    <row r="36" spans="1:17">
      <c r="A36" t="s">
        <v>404</v>
      </c>
      <c r="B36" t="s">
        <v>405</v>
      </c>
      <c r="C36" t="s">
        <v>406</v>
      </c>
      <c r="D36">
        <f t="shared" si="11"/>
        <v>6908265</v>
      </c>
      <c r="E36" s="4" t="str">
        <f t="shared" si="12"/>
        <v>696969</v>
      </c>
      <c r="F36" t="s">
        <v>419</v>
      </c>
      <c r="G36" t="str">
        <f t="shared" si="9"/>
        <v>[</v>
      </c>
      <c r="H36" t="str">
        <f t="shared" si="13"/>
        <v>["</v>
      </c>
      <c r="I36" t="str">
        <f t="shared" si="14"/>
        <v>", "</v>
      </c>
      <c r="J36" t="str">
        <f t="shared" si="15"/>
        <v>"],</v>
      </c>
      <c r="K36" t="str">
        <f t="shared" si="16"/>
        <v>["696969", "DimGray"],</v>
      </c>
      <c r="L36" t="str">
        <f t="shared" si="10"/>
        <v>[105, 105, 105, "DimGray"],</v>
      </c>
      <c r="M36" t="s">
        <v>454</v>
      </c>
      <c r="N36">
        <v>105</v>
      </c>
      <c r="O36">
        <v>105</v>
      </c>
      <c r="P36">
        <v>105</v>
      </c>
      <c r="Q36">
        <f t="shared" si="17"/>
        <v>315</v>
      </c>
    </row>
    <row r="37" spans="1:17">
      <c r="A37" t="s">
        <v>139</v>
      </c>
      <c r="B37" t="s">
        <v>140</v>
      </c>
      <c r="C37" t="s">
        <v>141</v>
      </c>
      <c r="D37">
        <f t="shared" si="11"/>
        <v>6970061</v>
      </c>
      <c r="E37" s="4" t="str">
        <f t="shared" si="12"/>
        <v>6A5ACD</v>
      </c>
      <c r="F37" t="s">
        <v>419</v>
      </c>
      <c r="G37" t="str">
        <f t="shared" si="9"/>
        <v>[</v>
      </c>
      <c r="H37" t="str">
        <f t="shared" si="13"/>
        <v>["</v>
      </c>
      <c r="I37" t="str">
        <f t="shared" si="14"/>
        <v>", "</v>
      </c>
      <c r="J37" t="str">
        <f t="shared" si="15"/>
        <v>"],</v>
      </c>
      <c r="K37" t="str">
        <f t="shared" si="16"/>
        <v>["6A5ACD", "SlateBlue"],</v>
      </c>
      <c r="L37" t="str">
        <f t="shared" si="10"/>
        <v>[106, 90, 205, "SlateBlue"],</v>
      </c>
      <c r="M37" t="s">
        <v>455</v>
      </c>
      <c r="N37">
        <v>106</v>
      </c>
      <c r="O37">
        <v>90</v>
      </c>
      <c r="P37">
        <v>205</v>
      </c>
      <c r="Q37">
        <f t="shared" si="17"/>
        <v>401</v>
      </c>
    </row>
    <row r="38" spans="1:17">
      <c r="A38" t="s">
        <v>193</v>
      </c>
      <c r="B38" t="s">
        <v>194</v>
      </c>
      <c r="C38" t="s">
        <v>195</v>
      </c>
      <c r="D38">
        <f t="shared" si="11"/>
        <v>7048739</v>
      </c>
      <c r="E38" s="4" t="str">
        <f t="shared" si="12"/>
        <v>6B8E23</v>
      </c>
      <c r="F38" t="s">
        <v>419</v>
      </c>
      <c r="G38" t="str">
        <f t="shared" si="9"/>
        <v>[</v>
      </c>
      <c r="H38" t="str">
        <f t="shared" si="13"/>
        <v>["</v>
      </c>
      <c r="I38" t="str">
        <f t="shared" si="14"/>
        <v>", "</v>
      </c>
      <c r="J38" t="str">
        <f t="shared" si="15"/>
        <v>"],</v>
      </c>
      <c r="K38" t="str">
        <f t="shared" si="16"/>
        <v>["6B8E23", "OliveDrab"],</v>
      </c>
      <c r="L38" t="str">
        <f t="shared" si="10"/>
        <v>[107, 142, 35, "OliveDrab"],</v>
      </c>
      <c r="M38" t="s">
        <v>456</v>
      </c>
      <c r="N38">
        <v>107</v>
      </c>
      <c r="O38">
        <v>142</v>
      </c>
      <c r="P38">
        <v>35</v>
      </c>
      <c r="Q38">
        <f t="shared" si="17"/>
        <v>284</v>
      </c>
    </row>
    <row r="39" spans="1:17">
      <c r="A39" t="s">
        <v>410</v>
      </c>
      <c r="B39" t="s">
        <v>411</v>
      </c>
      <c r="C39" t="s">
        <v>412</v>
      </c>
      <c r="D39">
        <f t="shared" si="11"/>
        <v>7372944</v>
      </c>
      <c r="E39" s="4" t="str">
        <f t="shared" si="12"/>
        <v>708090</v>
      </c>
      <c r="F39" t="s">
        <v>419</v>
      </c>
      <c r="G39" t="str">
        <f t="shared" si="9"/>
        <v>[</v>
      </c>
      <c r="H39" t="str">
        <f t="shared" si="13"/>
        <v>["</v>
      </c>
      <c r="I39" t="str">
        <f t="shared" si="14"/>
        <v>", "</v>
      </c>
      <c r="J39" t="str">
        <f t="shared" si="15"/>
        <v>"],</v>
      </c>
      <c r="K39" t="str">
        <f t="shared" si="16"/>
        <v>["708090", "SlateGray"],</v>
      </c>
      <c r="L39" t="str">
        <f t="shared" si="10"/>
        <v>[112, 128, 144, "SlateGray"],</v>
      </c>
      <c r="M39" t="s">
        <v>457</v>
      </c>
      <c r="N39">
        <v>112</v>
      </c>
      <c r="O39">
        <v>128</v>
      </c>
      <c r="P39">
        <v>144</v>
      </c>
      <c r="Q39">
        <f t="shared" si="17"/>
        <v>384</v>
      </c>
    </row>
    <row r="40" spans="1:17">
      <c r="A40" t="s">
        <v>407</v>
      </c>
      <c r="B40" t="s">
        <v>408</v>
      </c>
      <c r="C40" t="s">
        <v>409</v>
      </c>
      <c r="D40">
        <f t="shared" si="11"/>
        <v>7833753</v>
      </c>
      <c r="E40" s="4" t="str">
        <f t="shared" si="12"/>
        <v>778899</v>
      </c>
      <c r="F40" t="s">
        <v>419</v>
      </c>
      <c r="G40" t="str">
        <f t="shared" si="9"/>
        <v>[</v>
      </c>
      <c r="H40" t="str">
        <f t="shared" si="13"/>
        <v>["</v>
      </c>
      <c r="I40" t="str">
        <f t="shared" si="14"/>
        <v>", "</v>
      </c>
      <c r="J40" t="str">
        <f t="shared" si="15"/>
        <v>"],</v>
      </c>
      <c r="K40" t="str">
        <f t="shared" si="16"/>
        <v>["778899", "LightSlateGray"],</v>
      </c>
      <c r="L40" t="str">
        <f t="shared" si="10"/>
        <v>[119, 136, 153, "LightSlateGray"],</v>
      </c>
      <c r="M40" t="s">
        <v>458</v>
      </c>
      <c r="N40">
        <v>119</v>
      </c>
      <c r="O40">
        <v>136</v>
      </c>
      <c r="P40">
        <v>153</v>
      </c>
      <c r="Q40">
        <f t="shared" si="17"/>
        <v>408</v>
      </c>
    </row>
    <row r="41" spans="1:17">
      <c r="A41" t="s">
        <v>145</v>
      </c>
      <c r="B41" t="s">
        <v>146</v>
      </c>
      <c r="C41" t="s">
        <v>147</v>
      </c>
      <c r="D41">
        <f t="shared" si="11"/>
        <v>8087790</v>
      </c>
      <c r="E41" s="4" t="str">
        <f t="shared" si="12"/>
        <v>7B68EE</v>
      </c>
      <c r="F41" t="s">
        <v>419</v>
      </c>
      <c r="G41" t="str">
        <f t="shared" si="9"/>
        <v>[</v>
      </c>
      <c r="H41" t="str">
        <f t="shared" si="13"/>
        <v>["</v>
      </c>
      <c r="I41" t="str">
        <f t="shared" si="14"/>
        <v>", "</v>
      </c>
      <c r="J41" t="str">
        <f t="shared" si="15"/>
        <v>"],</v>
      </c>
      <c r="K41" t="str">
        <f t="shared" si="16"/>
        <v>["7B68EE", "MediumSlateBlue"],</v>
      </c>
      <c r="L41" t="str">
        <f t="shared" si="10"/>
        <v>[123, 104, 238, "MediumSlateBlue"],</v>
      </c>
      <c r="M41" t="s">
        <v>459</v>
      </c>
      <c r="N41">
        <v>123</v>
      </c>
      <c r="O41">
        <v>104</v>
      </c>
      <c r="P41">
        <v>238</v>
      </c>
      <c r="Q41">
        <f t="shared" si="17"/>
        <v>465</v>
      </c>
    </row>
    <row r="42" spans="1:17">
      <c r="A42" t="s">
        <v>145</v>
      </c>
      <c r="B42" t="s">
        <v>146</v>
      </c>
      <c r="C42" t="s">
        <v>147</v>
      </c>
      <c r="D42">
        <f t="shared" si="11"/>
        <v>8087790</v>
      </c>
      <c r="E42" s="4" t="str">
        <f t="shared" si="12"/>
        <v>7B68EE</v>
      </c>
      <c r="F42" t="s">
        <v>419</v>
      </c>
      <c r="G42" t="str">
        <f t="shared" si="9"/>
        <v>[</v>
      </c>
      <c r="H42" t="str">
        <f t="shared" si="13"/>
        <v>["</v>
      </c>
      <c r="I42" t="str">
        <f t="shared" si="14"/>
        <v>", "</v>
      </c>
      <c r="J42" t="str">
        <f t="shared" si="15"/>
        <v>"],</v>
      </c>
      <c r="K42" t="str">
        <f t="shared" si="16"/>
        <v>["7B68EE", "MediumSlateBlue"],</v>
      </c>
      <c r="L42" t="str">
        <f t="shared" si="10"/>
        <v>[123, 104, 238, "MediumSlateBlue"],</v>
      </c>
      <c r="M42" t="s">
        <v>459</v>
      </c>
      <c r="N42">
        <v>123</v>
      </c>
      <c r="O42">
        <v>104</v>
      </c>
      <c r="P42">
        <v>238</v>
      </c>
      <c r="Q42">
        <f t="shared" si="17"/>
        <v>465</v>
      </c>
    </row>
    <row r="43" spans="1:17">
      <c r="A43" t="s">
        <v>154</v>
      </c>
      <c r="B43" t="s">
        <v>155</v>
      </c>
      <c r="C43" t="s">
        <v>156</v>
      </c>
      <c r="D43">
        <f t="shared" si="11"/>
        <v>8190976</v>
      </c>
      <c r="E43" s="4" t="str">
        <f t="shared" si="12"/>
        <v>7CFC00</v>
      </c>
      <c r="F43" t="s">
        <v>419</v>
      </c>
      <c r="G43" t="str">
        <f t="shared" si="9"/>
        <v>[</v>
      </c>
      <c r="H43" t="str">
        <f t="shared" si="13"/>
        <v>["</v>
      </c>
      <c r="I43" t="str">
        <f t="shared" si="14"/>
        <v>", "</v>
      </c>
      <c r="J43" t="str">
        <f t="shared" si="15"/>
        <v>"],</v>
      </c>
      <c r="K43" t="str">
        <f t="shared" si="16"/>
        <v>["7CFC00", "LawnGreen"],</v>
      </c>
      <c r="L43" t="str">
        <f t="shared" si="10"/>
        <v>[124, 252, 0, "LawnGreen"],</v>
      </c>
      <c r="M43" t="s">
        <v>460</v>
      </c>
      <c r="N43">
        <v>124</v>
      </c>
      <c r="O43">
        <v>252</v>
      </c>
      <c r="P43">
        <v>0</v>
      </c>
      <c r="Q43">
        <f t="shared" si="17"/>
        <v>376</v>
      </c>
    </row>
    <row r="44" spans="1:17">
      <c r="A44" t="s">
        <v>151</v>
      </c>
      <c r="B44" t="s">
        <v>152</v>
      </c>
      <c r="C44" t="s">
        <v>153</v>
      </c>
      <c r="D44">
        <f t="shared" si="11"/>
        <v>8388352</v>
      </c>
      <c r="E44" s="4" t="str">
        <f t="shared" si="12"/>
        <v>7FFF00</v>
      </c>
      <c r="F44" t="s">
        <v>419</v>
      </c>
      <c r="G44" t="str">
        <f t="shared" si="9"/>
        <v>[</v>
      </c>
      <c r="H44" t="str">
        <f t="shared" si="13"/>
        <v>["</v>
      </c>
      <c r="I44" t="str">
        <f t="shared" si="14"/>
        <v>", "</v>
      </c>
      <c r="J44" t="str">
        <f t="shared" si="15"/>
        <v>"],</v>
      </c>
      <c r="K44" t="str">
        <f t="shared" si="16"/>
        <v>["7FFF00", "Chartreuse"],</v>
      </c>
      <c r="L44" t="str">
        <f t="shared" si="10"/>
        <v>[127, 255, 0, "Chartreuse"],</v>
      </c>
      <c r="M44" t="s">
        <v>461</v>
      </c>
      <c r="N44">
        <v>127</v>
      </c>
      <c r="O44">
        <v>255</v>
      </c>
      <c r="P44">
        <v>0</v>
      </c>
      <c r="Q44">
        <f t="shared" si="17"/>
        <v>382</v>
      </c>
    </row>
    <row r="45" spans="1:17">
      <c r="A45" t="s">
        <v>227</v>
      </c>
      <c r="B45" t="s">
        <v>228</v>
      </c>
      <c r="C45" t="s">
        <v>229</v>
      </c>
      <c r="D45">
        <f t="shared" si="11"/>
        <v>8388564</v>
      </c>
      <c r="E45" s="4" t="str">
        <f t="shared" si="12"/>
        <v>7FFFD4</v>
      </c>
      <c r="F45" t="s">
        <v>419</v>
      </c>
      <c r="G45" t="str">
        <f t="shared" si="9"/>
        <v>[</v>
      </c>
      <c r="H45" t="str">
        <f t="shared" si="13"/>
        <v>["</v>
      </c>
      <c r="I45" t="str">
        <f t="shared" si="14"/>
        <v>", "</v>
      </c>
      <c r="J45" t="str">
        <f t="shared" si="15"/>
        <v>"],</v>
      </c>
      <c r="K45" t="str">
        <f t="shared" si="16"/>
        <v>["7FFFD4", "Aquamarine"],</v>
      </c>
      <c r="L45" t="str">
        <f t="shared" si="10"/>
        <v>[127, 255, 212, "Aquamarine"],</v>
      </c>
      <c r="M45" t="s">
        <v>462</v>
      </c>
      <c r="N45">
        <v>127</v>
      </c>
      <c r="O45">
        <v>255</v>
      </c>
      <c r="P45">
        <v>212</v>
      </c>
      <c r="Q45">
        <f t="shared" si="17"/>
        <v>594</v>
      </c>
    </row>
    <row r="46" spans="1:17">
      <c r="A46" t="s">
        <v>335</v>
      </c>
      <c r="B46" t="s">
        <v>336</v>
      </c>
      <c r="C46" t="s">
        <v>337</v>
      </c>
      <c r="D46">
        <f t="shared" si="11"/>
        <v>8388608</v>
      </c>
      <c r="E46" s="4" t="str">
        <f t="shared" si="12"/>
        <v>800000</v>
      </c>
      <c r="F46" t="s">
        <v>419</v>
      </c>
      <c r="G46" t="str">
        <f t="shared" si="9"/>
        <v>[</v>
      </c>
      <c r="H46" t="str">
        <f t="shared" si="13"/>
        <v>["</v>
      </c>
      <c r="I46" t="str">
        <f t="shared" si="14"/>
        <v>", "</v>
      </c>
      <c r="J46" t="str">
        <f t="shared" si="15"/>
        <v>"],</v>
      </c>
      <c r="K46" t="str">
        <f t="shared" si="16"/>
        <v>["800000", "Maroon"],</v>
      </c>
      <c r="L46" t="str">
        <f t="shared" si="10"/>
        <v>[128, 0, 0, "Maroon"],</v>
      </c>
      <c r="M46" t="s">
        <v>463</v>
      </c>
      <c r="N46">
        <v>128</v>
      </c>
      <c r="O46">
        <v>0</v>
      </c>
      <c r="P46">
        <v>0</v>
      </c>
      <c r="Q46">
        <f t="shared" si="17"/>
        <v>128</v>
      </c>
    </row>
    <row r="47" spans="1:17">
      <c r="A47" t="s">
        <v>133</v>
      </c>
      <c r="B47" t="s">
        <v>134</v>
      </c>
      <c r="C47" t="s">
        <v>135</v>
      </c>
      <c r="D47">
        <f t="shared" si="11"/>
        <v>8388736</v>
      </c>
      <c r="E47" s="4" t="str">
        <f t="shared" si="12"/>
        <v>800080</v>
      </c>
      <c r="F47" t="s">
        <v>419</v>
      </c>
      <c r="G47" t="str">
        <f t="shared" si="9"/>
        <v>[</v>
      </c>
      <c r="H47" t="str">
        <f t="shared" si="13"/>
        <v>["</v>
      </c>
      <c r="I47" t="str">
        <f t="shared" si="14"/>
        <v>", "</v>
      </c>
      <c r="J47" t="str">
        <f t="shared" si="15"/>
        <v>"],</v>
      </c>
      <c r="K47" t="str">
        <f t="shared" si="16"/>
        <v>["800080", "Purple"],</v>
      </c>
      <c r="L47" t="str">
        <f t="shared" si="10"/>
        <v>[128, 0, 128, "Purple"],</v>
      </c>
      <c r="M47" t="s">
        <v>464</v>
      </c>
      <c r="N47">
        <v>128</v>
      </c>
      <c r="O47">
        <v>0</v>
      </c>
      <c r="P47">
        <v>128</v>
      </c>
      <c r="Q47">
        <f t="shared" si="17"/>
        <v>256</v>
      </c>
    </row>
    <row r="48" spans="1:17">
      <c r="A48" t="s">
        <v>196</v>
      </c>
      <c r="B48" t="s">
        <v>197</v>
      </c>
      <c r="C48" t="s">
        <v>198</v>
      </c>
      <c r="D48">
        <f t="shared" si="11"/>
        <v>8421376</v>
      </c>
      <c r="E48" s="4" t="str">
        <f t="shared" si="12"/>
        <v>808000</v>
      </c>
      <c r="F48" t="s">
        <v>419</v>
      </c>
      <c r="G48" t="str">
        <f t="shared" si="9"/>
        <v>[</v>
      </c>
      <c r="H48" t="str">
        <f t="shared" si="13"/>
        <v>["</v>
      </c>
      <c r="I48" t="str">
        <f t="shared" si="14"/>
        <v>", "</v>
      </c>
      <c r="J48" t="str">
        <f t="shared" si="15"/>
        <v>"],</v>
      </c>
      <c r="K48" t="str">
        <f t="shared" si="16"/>
        <v>["808000", "Olive"],</v>
      </c>
      <c r="L48" t="str">
        <f t="shared" si="10"/>
        <v>[128, 128, 0, "Olive"],</v>
      </c>
      <c r="M48" t="s">
        <v>465</v>
      </c>
      <c r="N48">
        <v>128</v>
      </c>
      <c r="O48">
        <v>128</v>
      </c>
      <c r="P48">
        <v>0</v>
      </c>
      <c r="Q48">
        <f t="shared" si="17"/>
        <v>256</v>
      </c>
    </row>
    <row r="49" spans="1:17">
      <c r="A49" t="s">
        <v>401</v>
      </c>
      <c r="B49" t="s">
        <v>402</v>
      </c>
      <c r="C49" t="s">
        <v>403</v>
      </c>
      <c r="D49">
        <f t="shared" si="11"/>
        <v>8421504</v>
      </c>
      <c r="E49" s="4" t="str">
        <f t="shared" si="12"/>
        <v>808080</v>
      </c>
      <c r="F49" t="s">
        <v>419</v>
      </c>
      <c r="G49" t="str">
        <f t="shared" si="9"/>
        <v>[</v>
      </c>
      <c r="H49" t="str">
        <f t="shared" si="13"/>
        <v>["</v>
      </c>
      <c r="I49" t="str">
        <f t="shared" si="14"/>
        <v>", "</v>
      </c>
      <c r="J49" t="str">
        <f t="shared" si="15"/>
        <v>"],</v>
      </c>
      <c r="K49" t="str">
        <f t="shared" si="16"/>
        <v>["808080", "Gray"],</v>
      </c>
      <c r="L49" t="str">
        <f t="shared" si="10"/>
        <v>[128, 128, 128, "Gray"],</v>
      </c>
      <c r="M49" t="s">
        <v>466</v>
      </c>
      <c r="N49">
        <v>128</v>
      </c>
      <c r="O49">
        <v>128</v>
      </c>
      <c r="P49">
        <v>128</v>
      </c>
      <c r="Q49">
        <f t="shared" si="17"/>
        <v>384</v>
      </c>
    </row>
    <row r="50" spans="1:17">
      <c r="A50" t="s">
        <v>254</v>
      </c>
      <c r="B50" t="s">
        <v>255</v>
      </c>
      <c r="C50" t="s">
        <v>256</v>
      </c>
      <c r="D50">
        <f t="shared" si="11"/>
        <v>8900331</v>
      </c>
      <c r="E50" s="4" t="str">
        <f t="shared" si="12"/>
        <v>87CEEB</v>
      </c>
      <c r="F50" t="s">
        <v>419</v>
      </c>
      <c r="G50" t="str">
        <f t="shared" si="9"/>
        <v>[</v>
      </c>
      <c r="H50" t="str">
        <f t="shared" si="13"/>
        <v>["</v>
      </c>
      <c r="I50" t="str">
        <f t="shared" si="14"/>
        <v>", "</v>
      </c>
      <c r="J50" t="str">
        <f t="shared" si="15"/>
        <v>"],</v>
      </c>
      <c r="K50" t="str">
        <f t="shared" si="16"/>
        <v>["87CEEB", "SkyBlue"],</v>
      </c>
      <c r="L50" t="str">
        <f t="shared" si="10"/>
        <v>[135, 206, 235, "SkyBlue"],</v>
      </c>
      <c r="M50" t="s">
        <v>467</v>
      </c>
      <c r="N50">
        <v>135</v>
      </c>
      <c r="O50">
        <v>206</v>
      </c>
      <c r="P50">
        <v>235</v>
      </c>
      <c r="Q50">
        <f t="shared" si="17"/>
        <v>576</v>
      </c>
    </row>
    <row r="51" spans="1:17">
      <c r="A51" t="s">
        <v>257</v>
      </c>
      <c r="B51" t="s">
        <v>258</v>
      </c>
      <c r="C51" t="s">
        <v>259</v>
      </c>
      <c r="D51">
        <f t="shared" si="11"/>
        <v>8900346</v>
      </c>
      <c r="E51" s="4" t="str">
        <f t="shared" si="12"/>
        <v>87CEFA</v>
      </c>
      <c r="F51" t="s">
        <v>419</v>
      </c>
      <c r="G51" t="str">
        <f t="shared" si="9"/>
        <v>[</v>
      </c>
      <c r="H51" t="str">
        <f t="shared" si="13"/>
        <v>["</v>
      </c>
      <c r="I51" t="str">
        <f t="shared" si="14"/>
        <v>", "</v>
      </c>
      <c r="J51" t="str">
        <f t="shared" si="15"/>
        <v>"],</v>
      </c>
      <c r="K51" t="str">
        <f t="shared" si="16"/>
        <v>["87CEFA", "LightSkyBlue"],</v>
      </c>
      <c r="L51" t="str">
        <f t="shared" si="10"/>
        <v>[135, 206, 250, "LightSkyBlue"],</v>
      </c>
      <c r="M51" t="s">
        <v>468</v>
      </c>
      <c r="N51">
        <v>135</v>
      </c>
      <c r="O51">
        <v>206</v>
      </c>
      <c r="P51">
        <v>250</v>
      </c>
      <c r="Q51">
        <f t="shared" si="17"/>
        <v>591</v>
      </c>
    </row>
    <row r="52" spans="1:17">
      <c r="A52" t="s">
        <v>121</v>
      </c>
      <c r="B52" t="s">
        <v>122</v>
      </c>
      <c r="C52" t="s">
        <v>123</v>
      </c>
      <c r="D52">
        <f t="shared" si="11"/>
        <v>9055202</v>
      </c>
      <c r="E52" s="4" t="str">
        <f t="shared" si="12"/>
        <v>8A2BE2</v>
      </c>
      <c r="F52" t="s">
        <v>419</v>
      </c>
      <c r="G52" t="str">
        <f t="shared" si="9"/>
        <v>[</v>
      </c>
      <c r="H52" t="str">
        <f t="shared" si="13"/>
        <v>["</v>
      </c>
      <c r="I52" t="str">
        <f t="shared" si="14"/>
        <v>", "</v>
      </c>
      <c r="J52" t="str">
        <f t="shared" si="15"/>
        <v>"],</v>
      </c>
      <c r="K52" t="str">
        <f t="shared" si="16"/>
        <v>["8A2BE2", "BlueViolet"],</v>
      </c>
      <c r="L52" t="str">
        <f t="shared" si="10"/>
        <v>[138, 43, 226, "BlueViolet"],</v>
      </c>
      <c r="M52" t="s">
        <v>469</v>
      </c>
      <c r="N52">
        <v>138</v>
      </c>
      <c r="O52">
        <v>43</v>
      </c>
      <c r="P52">
        <v>226</v>
      </c>
      <c r="Q52">
        <f t="shared" si="17"/>
        <v>407</v>
      </c>
    </row>
    <row r="53" spans="1:17">
      <c r="A53" t="s">
        <v>24</v>
      </c>
      <c r="B53" t="s">
        <v>25</v>
      </c>
      <c r="C53" t="s">
        <v>26</v>
      </c>
      <c r="D53">
        <f t="shared" si="11"/>
        <v>9109504</v>
      </c>
      <c r="E53" s="4" t="str">
        <f t="shared" si="12"/>
        <v>8B0000</v>
      </c>
      <c r="F53" t="s">
        <v>419</v>
      </c>
      <c r="G53" t="str">
        <f t="shared" si="9"/>
        <v>[</v>
      </c>
      <c r="H53" t="str">
        <f t="shared" si="13"/>
        <v>["</v>
      </c>
      <c r="I53" t="str">
        <f t="shared" si="14"/>
        <v>", "</v>
      </c>
      <c r="J53" t="str">
        <f t="shared" si="15"/>
        <v>"],</v>
      </c>
      <c r="K53" t="str">
        <f t="shared" si="16"/>
        <v>["8B0000", "DarkRed"],</v>
      </c>
      <c r="L53" t="str">
        <f t="shared" si="10"/>
        <v>[139, 0, 0, "DarkRed"],</v>
      </c>
      <c r="M53" t="s">
        <v>470</v>
      </c>
      <c r="N53">
        <v>139</v>
      </c>
      <c r="O53">
        <v>0</v>
      </c>
      <c r="P53">
        <v>0</v>
      </c>
      <c r="Q53">
        <f t="shared" si="17"/>
        <v>139</v>
      </c>
    </row>
    <row r="54" spans="1:17">
      <c r="A54" t="s">
        <v>130</v>
      </c>
      <c r="B54" t="s">
        <v>131</v>
      </c>
      <c r="C54" t="s">
        <v>132</v>
      </c>
      <c r="D54">
        <f t="shared" si="11"/>
        <v>9109643</v>
      </c>
      <c r="E54" s="4" t="str">
        <f t="shared" si="12"/>
        <v>8B008B</v>
      </c>
      <c r="F54" t="s">
        <v>419</v>
      </c>
      <c r="G54" t="str">
        <f t="shared" si="9"/>
        <v>[</v>
      </c>
      <c r="H54" t="str">
        <f t="shared" si="13"/>
        <v>["</v>
      </c>
      <c r="I54" t="str">
        <f t="shared" si="14"/>
        <v>", "</v>
      </c>
      <c r="J54" t="str">
        <f t="shared" si="15"/>
        <v>"],</v>
      </c>
      <c r="K54" t="str">
        <f t="shared" si="16"/>
        <v>["8B008B", "DarkMagenta"],</v>
      </c>
      <c r="L54" t="str">
        <f t="shared" si="10"/>
        <v>[139, 0, 139, "DarkMagenta"],</v>
      </c>
      <c r="M54" t="s">
        <v>471</v>
      </c>
      <c r="N54">
        <v>139</v>
      </c>
      <c r="O54">
        <v>0</v>
      </c>
      <c r="P54">
        <v>139</v>
      </c>
      <c r="Q54">
        <f t="shared" si="17"/>
        <v>278</v>
      </c>
    </row>
    <row r="55" spans="1:17">
      <c r="A55" t="s">
        <v>326</v>
      </c>
      <c r="B55" t="s">
        <v>327</v>
      </c>
      <c r="C55" t="s">
        <v>328</v>
      </c>
      <c r="D55">
        <f t="shared" si="11"/>
        <v>9127187</v>
      </c>
      <c r="E55" s="4" t="str">
        <f t="shared" si="12"/>
        <v>8B4513</v>
      </c>
      <c r="F55" t="s">
        <v>419</v>
      </c>
      <c r="G55" t="str">
        <f t="shared" si="9"/>
        <v>[</v>
      </c>
      <c r="H55" t="str">
        <f t="shared" si="13"/>
        <v>["</v>
      </c>
      <c r="I55" t="str">
        <f t="shared" si="14"/>
        <v>", "</v>
      </c>
      <c r="J55" t="str">
        <f t="shared" si="15"/>
        <v>"],</v>
      </c>
      <c r="K55" t="str">
        <f t="shared" si="16"/>
        <v>["8B4513", "SaddleBrown"],</v>
      </c>
      <c r="L55" t="str">
        <f t="shared" si="10"/>
        <v>[139, 69, 19, "SaddleBrown"],</v>
      </c>
      <c r="M55" t="s">
        <v>472</v>
      </c>
      <c r="N55">
        <v>139</v>
      </c>
      <c r="O55">
        <v>69</v>
      </c>
      <c r="P55">
        <v>19</v>
      </c>
      <c r="Q55">
        <f t="shared" si="17"/>
        <v>227</v>
      </c>
    </row>
    <row r="56" spans="1:17">
      <c r="A56" t="s">
        <v>205</v>
      </c>
      <c r="B56" t="s">
        <v>206</v>
      </c>
      <c r="C56" t="s">
        <v>207</v>
      </c>
      <c r="D56">
        <f t="shared" si="11"/>
        <v>9419915</v>
      </c>
      <c r="E56" s="4" t="str">
        <f t="shared" si="12"/>
        <v>8FBC8B</v>
      </c>
      <c r="F56" t="s">
        <v>419</v>
      </c>
      <c r="G56" t="str">
        <f t="shared" si="9"/>
        <v>[</v>
      </c>
      <c r="H56" t="str">
        <f t="shared" si="13"/>
        <v>["</v>
      </c>
      <c r="I56" t="str">
        <f t="shared" si="14"/>
        <v>", "</v>
      </c>
      <c r="J56" t="str">
        <f t="shared" si="15"/>
        <v>"],</v>
      </c>
      <c r="K56" t="str">
        <f t="shared" si="16"/>
        <v>["8FBC8B", "DarkSeaGreen"],</v>
      </c>
      <c r="L56" t="str">
        <f t="shared" si="10"/>
        <v>[143, 188, 139, "DarkSeaGreen"],</v>
      </c>
      <c r="M56" t="s">
        <v>473</v>
      </c>
      <c r="N56">
        <v>143</v>
      </c>
      <c r="O56">
        <v>188</v>
      </c>
      <c r="P56">
        <v>139</v>
      </c>
      <c r="Q56">
        <f t="shared" si="17"/>
        <v>470</v>
      </c>
    </row>
    <row r="57" spans="1:17">
      <c r="A57" t="s">
        <v>166</v>
      </c>
      <c r="B57" t="s">
        <v>167</v>
      </c>
      <c r="C57" t="s">
        <v>168</v>
      </c>
      <c r="D57">
        <f t="shared" si="11"/>
        <v>9498256</v>
      </c>
      <c r="E57" s="4" t="str">
        <f t="shared" si="12"/>
        <v>90EE90</v>
      </c>
      <c r="F57" t="s">
        <v>419</v>
      </c>
      <c r="G57" t="str">
        <f t="shared" si="9"/>
        <v>[</v>
      </c>
      <c r="H57" t="str">
        <f t="shared" si="13"/>
        <v>["</v>
      </c>
      <c r="I57" t="str">
        <f t="shared" si="14"/>
        <v>", "</v>
      </c>
      <c r="J57" t="str">
        <f t="shared" si="15"/>
        <v>"],</v>
      </c>
      <c r="K57" t="str">
        <f t="shared" si="16"/>
        <v>["90EE90", "LightGreen"],</v>
      </c>
      <c r="L57" t="str">
        <f t="shared" si="10"/>
        <v>[144, 238, 144, "LightGreen"],</v>
      </c>
      <c r="M57" t="s">
        <v>474</v>
      </c>
      <c r="N57">
        <v>144</v>
      </c>
      <c r="O57">
        <v>238</v>
      </c>
      <c r="P57">
        <v>144</v>
      </c>
      <c r="Q57">
        <f t="shared" si="17"/>
        <v>526</v>
      </c>
    </row>
    <row r="58" spans="1:17">
      <c r="A58" t="s">
        <v>115</v>
      </c>
      <c r="B58" t="s">
        <v>116</v>
      </c>
      <c r="C58" t="s">
        <v>117</v>
      </c>
      <c r="D58">
        <f t="shared" si="11"/>
        <v>9662683</v>
      </c>
      <c r="E58" s="4" t="str">
        <f t="shared" si="12"/>
        <v>9370DB</v>
      </c>
      <c r="F58" t="s">
        <v>419</v>
      </c>
      <c r="G58" t="str">
        <f t="shared" si="9"/>
        <v>[</v>
      </c>
      <c r="H58" t="str">
        <f t="shared" si="13"/>
        <v>["</v>
      </c>
      <c r="I58" t="str">
        <f t="shared" si="14"/>
        <v>", "</v>
      </c>
      <c r="J58" t="str">
        <f t="shared" si="15"/>
        <v>"],</v>
      </c>
      <c r="K58" t="str">
        <f t="shared" si="16"/>
        <v>["9370DB", "MediumPurple"],</v>
      </c>
      <c r="L58" t="str">
        <f t="shared" si="10"/>
        <v>[147, 112, 219, "MediumPurple"],</v>
      </c>
      <c r="M58" t="s">
        <v>475</v>
      </c>
      <c r="N58">
        <v>147</v>
      </c>
      <c r="O58">
        <v>112</v>
      </c>
      <c r="P58">
        <v>219</v>
      </c>
      <c r="Q58">
        <f t="shared" si="17"/>
        <v>478</v>
      </c>
    </row>
    <row r="59" spans="1:17">
      <c r="A59" t="s">
        <v>124</v>
      </c>
      <c r="B59" t="s">
        <v>125</v>
      </c>
      <c r="C59" t="s">
        <v>126</v>
      </c>
      <c r="D59">
        <f t="shared" si="11"/>
        <v>9699539</v>
      </c>
      <c r="E59" s="4" t="str">
        <f t="shared" si="12"/>
        <v>9400D3</v>
      </c>
      <c r="F59" t="s">
        <v>419</v>
      </c>
      <c r="G59" t="str">
        <f t="shared" si="9"/>
        <v>[</v>
      </c>
      <c r="H59" t="str">
        <f t="shared" si="13"/>
        <v>["</v>
      </c>
      <c r="I59" t="str">
        <f t="shared" si="14"/>
        <v>", "</v>
      </c>
      <c r="J59" t="str">
        <f t="shared" si="15"/>
        <v>"],</v>
      </c>
      <c r="K59" t="str">
        <f t="shared" si="16"/>
        <v>["9400D3", "DarkViolet"],</v>
      </c>
      <c r="L59" t="str">
        <f t="shared" si="10"/>
        <v>[148, 0, 211, "DarkViolet"],</v>
      </c>
      <c r="M59" t="s">
        <v>476</v>
      </c>
      <c r="N59">
        <v>148</v>
      </c>
      <c r="O59">
        <v>0</v>
      </c>
      <c r="P59">
        <v>211</v>
      </c>
      <c r="Q59">
        <f t="shared" si="17"/>
        <v>359</v>
      </c>
    </row>
    <row r="60" spans="1:17">
      <c r="A60" t="s">
        <v>163</v>
      </c>
      <c r="B60" t="s">
        <v>164</v>
      </c>
      <c r="C60" t="s">
        <v>165</v>
      </c>
      <c r="D60">
        <f t="shared" si="11"/>
        <v>10025880</v>
      </c>
      <c r="E60" s="4" t="str">
        <f t="shared" si="12"/>
        <v>98FB98</v>
      </c>
      <c r="F60" t="s">
        <v>419</v>
      </c>
      <c r="G60" t="str">
        <f t="shared" si="9"/>
        <v>[</v>
      </c>
      <c r="H60" t="str">
        <f t="shared" si="13"/>
        <v>["</v>
      </c>
      <c r="I60" t="str">
        <f t="shared" si="14"/>
        <v>", "</v>
      </c>
      <c r="J60" t="str">
        <f t="shared" si="15"/>
        <v>"],</v>
      </c>
      <c r="K60" t="str">
        <f t="shared" si="16"/>
        <v>["98FB98", "PaleGreen"],</v>
      </c>
      <c r="L60" t="str">
        <f t="shared" si="10"/>
        <v>[152, 251, 152, "PaleGreen"],</v>
      </c>
      <c r="M60" t="s">
        <v>477</v>
      </c>
      <c r="N60">
        <v>152</v>
      </c>
      <c r="O60">
        <v>251</v>
      </c>
      <c r="P60">
        <v>152</v>
      </c>
      <c r="Q60">
        <f t="shared" si="17"/>
        <v>555</v>
      </c>
    </row>
    <row r="61" spans="1:17">
      <c r="A61" t="s">
        <v>127</v>
      </c>
      <c r="B61" t="s">
        <v>128</v>
      </c>
      <c r="C61" t="s">
        <v>129</v>
      </c>
      <c r="D61">
        <f t="shared" si="11"/>
        <v>10040012</v>
      </c>
      <c r="E61" s="4" t="str">
        <f t="shared" si="12"/>
        <v>9932CC</v>
      </c>
      <c r="F61" t="s">
        <v>419</v>
      </c>
      <c r="G61" t="str">
        <f t="shared" si="9"/>
        <v>[</v>
      </c>
      <c r="H61" t="str">
        <f t="shared" si="13"/>
        <v>["</v>
      </c>
      <c r="I61" t="str">
        <f t="shared" si="14"/>
        <v>", "</v>
      </c>
      <c r="J61" t="str">
        <f t="shared" si="15"/>
        <v>"],</v>
      </c>
      <c r="K61" t="str">
        <f t="shared" si="16"/>
        <v>["9932CC", "DarkOrchid"],</v>
      </c>
      <c r="L61" t="str">
        <f t="shared" si="10"/>
        <v>[153, 50, 204, "DarkOrchid"],</v>
      </c>
      <c r="M61" t="s">
        <v>478</v>
      </c>
      <c r="N61">
        <v>153</v>
      </c>
      <c r="O61">
        <v>50</v>
      </c>
      <c r="P61">
        <v>204</v>
      </c>
      <c r="Q61">
        <f t="shared" si="17"/>
        <v>407</v>
      </c>
    </row>
    <row r="62" spans="1:17">
      <c r="A62" t="s">
        <v>190</v>
      </c>
      <c r="B62" t="s">
        <v>191</v>
      </c>
      <c r="C62" t="s">
        <v>192</v>
      </c>
      <c r="D62">
        <f t="shared" si="11"/>
        <v>10145074</v>
      </c>
      <c r="E62" s="4" t="str">
        <f t="shared" si="12"/>
        <v>9ACD32</v>
      </c>
      <c r="F62" t="s">
        <v>419</v>
      </c>
      <c r="G62" t="str">
        <f t="shared" si="9"/>
        <v>[</v>
      </c>
      <c r="H62" t="str">
        <f t="shared" si="13"/>
        <v>["</v>
      </c>
      <c r="I62" t="str">
        <f t="shared" si="14"/>
        <v>", "</v>
      </c>
      <c r="J62" t="str">
        <f t="shared" si="15"/>
        <v>"],</v>
      </c>
      <c r="K62" t="str">
        <f t="shared" si="16"/>
        <v>["9ACD32", "YellowGreen"],</v>
      </c>
      <c r="L62" t="str">
        <f t="shared" si="10"/>
        <v>[154, 205, 50, "YellowGreen"],</v>
      </c>
      <c r="M62" t="s">
        <v>479</v>
      </c>
      <c r="N62">
        <v>154</v>
      </c>
      <c r="O62">
        <v>205</v>
      </c>
      <c r="P62">
        <v>50</v>
      </c>
      <c r="Q62">
        <f t="shared" si="17"/>
        <v>409</v>
      </c>
    </row>
    <row r="63" spans="1:17">
      <c r="A63" t="s">
        <v>329</v>
      </c>
      <c r="B63" t="s">
        <v>330</v>
      </c>
      <c r="C63" t="s">
        <v>331</v>
      </c>
      <c r="D63">
        <f t="shared" si="11"/>
        <v>10506797</v>
      </c>
      <c r="E63" s="4" t="str">
        <f t="shared" si="12"/>
        <v>A0522D</v>
      </c>
      <c r="F63" t="s">
        <v>419</v>
      </c>
      <c r="G63" t="str">
        <f t="shared" si="9"/>
        <v>[</v>
      </c>
      <c r="H63" t="str">
        <f t="shared" si="13"/>
        <v>["</v>
      </c>
      <c r="I63" t="str">
        <f t="shared" si="14"/>
        <v>", "</v>
      </c>
      <c r="J63" t="str">
        <f t="shared" si="15"/>
        <v>"],</v>
      </c>
      <c r="K63" t="str">
        <f t="shared" si="16"/>
        <v>["A0522D", "Sienna"],</v>
      </c>
      <c r="L63" t="str">
        <f t="shared" si="10"/>
        <v>[160, 82, 45, "Sienna"],</v>
      </c>
      <c r="M63" t="s">
        <v>480</v>
      </c>
      <c r="N63">
        <v>160</v>
      </c>
      <c r="O63">
        <v>82</v>
      </c>
      <c r="P63">
        <v>45</v>
      </c>
      <c r="Q63">
        <f t="shared" si="17"/>
        <v>287</v>
      </c>
    </row>
    <row r="64" spans="1:17">
      <c r="A64" t="s">
        <v>332</v>
      </c>
      <c r="B64" t="s">
        <v>333</v>
      </c>
      <c r="C64" t="s">
        <v>334</v>
      </c>
      <c r="D64">
        <f t="shared" si="11"/>
        <v>10824234</v>
      </c>
      <c r="E64" s="4" t="str">
        <f t="shared" si="12"/>
        <v>A52A2A</v>
      </c>
      <c r="F64" t="s">
        <v>419</v>
      </c>
      <c r="G64" t="str">
        <f t="shared" si="9"/>
        <v>[</v>
      </c>
      <c r="H64" t="str">
        <f t="shared" si="13"/>
        <v>["</v>
      </c>
      <c r="I64" t="str">
        <f t="shared" si="14"/>
        <v>", "</v>
      </c>
      <c r="J64" t="str">
        <f t="shared" si="15"/>
        <v>"],</v>
      </c>
      <c r="K64" t="str">
        <f t="shared" si="16"/>
        <v>["A52A2A", "Brown"],</v>
      </c>
      <c r="L64" t="str">
        <f t="shared" si="10"/>
        <v>[165, 42, 42, "Brown"],</v>
      </c>
      <c r="M64" t="s">
        <v>481</v>
      </c>
      <c r="N64">
        <v>165</v>
      </c>
      <c r="O64">
        <v>42</v>
      </c>
      <c r="P64">
        <v>42</v>
      </c>
      <c r="Q64">
        <f t="shared" si="17"/>
        <v>249</v>
      </c>
    </row>
    <row r="65" spans="1:17">
      <c r="A65" t="s">
        <v>398</v>
      </c>
      <c r="B65" t="s">
        <v>399</v>
      </c>
      <c r="C65" t="s">
        <v>400</v>
      </c>
      <c r="D65">
        <f t="shared" ref="D65:D96" si="18">HEX2DEC(SUBSTITUTE(B65, "#", ""))</f>
        <v>11119017</v>
      </c>
      <c r="E65" s="4" t="str">
        <f t="shared" ref="E65:E96" si="19">SUBSTITUTE(B65, "#", "")</f>
        <v>A9A9A9</v>
      </c>
      <c r="F65" t="s">
        <v>419</v>
      </c>
      <c r="G65" t="str">
        <f t="shared" si="9"/>
        <v>[</v>
      </c>
      <c r="H65" t="str">
        <f t="shared" ref="H65:H96" si="20">"["&amp;F65</f>
        <v>["</v>
      </c>
      <c r="I65" t="str">
        <f t="shared" ref="I65:I96" si="21">F65&amp;", "&amp;F65</f>
        <v>", "</v>
      </c>
      <c r="J65" t="str">
        <f t="shared" ref="J65:J96" si="22">F65&amp;"],"</f>
        <v>"],</v>
      </c>
      <c r="K65" t="str">
        <f t="shared" ref="K65:K96" si="23">H65&amp;E65&amp;I65&amp;A65&amp;J65</f>
        <v>["A9A9A9", "DarkGray"],</v>
      </c>
      <c r="L65" t="str">
        <f t="shared" si="10"/>
        <v>[169, 169, 169, "DarkGray"],</v>
      </c>
      <c r="M65" t="s">
        <v>482</v>
      </c>
      <c r="N65">
        <v>169</v>
      </c>
      <c r="O65">
        <v>169</v>
      </c>
      <c r="P65">
        <v>169</v>
      </c>
      <c r="Q65">
        <f t="shared" ref="Q65:Q96" si="24">N65+O65+P65</f>
        <v>507</v>
      </c>
    </row>
    <row r="66" spans="1:17">
      <c r="A66" t="s">
        <v>251</v>
      </c>
      <c r="B66" t="s">
        <v>252</v>
      </c>
      <c r="C66" t="s">
        <v>253</v>
      </c>
      <c r="D66">
        <f t="shared" si="18"/>
        <v>11393254</v>
      </c>
      <c r="E66" s="4" t="str">
        <f t="shared" si="19"/>
        <v>ADD8E6</v>
      </c>
      <c r="F66" t="s">
        <v>419</v>
      </c>
      <c r="G66" t="str">
        <f t="shared" si="9"/>
        <v>[</v>
      </c>
      <c r="H66" t="str">
        <f t="shared" si="20"/>
        <v>["</v>
      </c>
      <c r="I66" t="str">
        <f t="shared" si="21"/>
        <v>", "</v>
      </c>
      <c r="J66" t="str">
        <f t="shared" si="22"/>
        <v>"],</v>
      </c>
      <c r="K66" t="str">
        <f t="shared" si="23"/>
        <v>["ADD8E6", "LightBlue"],</v>
      </c>
      <c r="L66" t="str">
        <f t="shared" si="10"/>
        <v>[173, 216, 230, "LightBlue"],</v>
      </c>
      <c r="M66" t="s">
        <v>483</v>
      </c>
      <c r="N66">
        <v>173</v>
      </c>
      <c r="O66">
        <v>216</v>
      </c>
      <c r="P66">
        <v>230</v>
      </c>
      <c r="Q66">
        <f t="shared" si="24"/>
        <v>619</v>
      </c>
    </row>
    <row r="67" spans="1:17">
      <c r="A67" t="s">
        <v>148</v>
      </c>
      <c r="B67" t="s">
        <v>149</v>
      </c>
      <c r="C67" t="s">
        <v>150</v>
      </c>
      <c r="D67">
        <f t="shared" si="18"/>
        <v>11403055</v>
      </c>
      <c r="E67" s="4" t="str">
        <f t="shared" si="19"/>
        <v>ADFF2F</v>
      </c>
      <c r="F67" t="s">
        <v>419</v>
      </c>
      <c r="G67" t="str">
        <f t="shared" si="9"/>
        <v>[</v>
      </c>
      <c r="H67" t="str">
        <f t="shared" si="20"/>
        <v>["</v>
      </c>
      <c r="I67" t="str">
        <f t="shared" si="21"/>
        <v>", "</v>
      </c>
      <c r="J67" t="str">
        <f t="shared" si="22"/>
        <v>"],</v>
      </c>
      <c r="K67" t="str">
        <f t="shared" si="23"/>
        <v>["ADFF2F", "GreenYellow"],</v>
      </c>
      <c r="L67" t="str">
        <f t="shared" si="10"/>
        <v>[173, 255, 47, "GreenYellow"],</v>
      </c>
      <c r="M67" t="s">
        <v>484</v>
      </c>
      <c r="N67">
        <v>173</v>
      </c>
      <c r="O67">
        <v>255</v>
      </c>
      <c r="P67">
        <v>47</v>
      </c>
      <c r="Q67">
        <f t="shared" si="24"/>
        <v>475</v>
      </c>
    </row>
    <row r="68" spans="1:17">
      <c r="A68" t="s">
        <v>224</v>
      </c>
      <c r="B68" t="s">
        <v>225</v>
      </c>
      <c r="C68" t="s">
        <v>226</v>
      </c>
      <c r="D68">
        <f t="shared" si="18"/>
        <v>11529966</v>
      </c>
      <c r="E68" s="4" t="str">
        <f t="shared" si="19"/>
        <v>AFEEEE</v>
      </c>
      <c r="F68" t="s">
        <v>419</v>
      </c>
      <c r="G68" t="str">
        <f t="shared" si="9"/>
        <v>[</v>
      </c>
      <c r="H68" t="str">
        <f t="shared" si="20"/>
        <v>["</v>
      </c>
      <c r="I68" t="str">
        <f t="shared" si="21"/>
        <v>", "</v>
      </c>
      <c r="J68" t="str">
        <f t="shared" si="22"/>
        <v>"],</v>
      </c>
      <c r="K68" t="str">
        <f t="shared" si="23"/>
        <v>["AFEEEE", "PaleTurquoise"],</v>
      </c>
      <c r="L68" t="str">
        <f t="shared" si="10"/>
        <v>[175, 238, 238, "PaleTurquoise"],</v>
      </c>
      <c r="M68" t="s">
        <v>485</v>
      </c>
      <c r="N68">
        <v>175</v>
      </c>
      <c r="O68">
        <v>238</v>
      </c>
      <c r="P68">
        <v>238</v>
      </c>
      <c r="Q68">
        <f t="shared" si="24"/>
        <v>651</v>
      </c>
    </row>
    <row r="69" spans="1:17">
      <c r="A69" t="s">
        <v>245</v>
      </c>
      <c r="B69" t="s">
        <v>246</v>
      </c>
      <c r="C69" t="s">
        <v>247</v>
      </c>
      <c r="D69">
        <f t="shared" si="18"/>
        <v>11584734</v>
      </c>
      <c r="E69" s="4" t="str">
        <f t="shared" si="19"/>
        <v>B0C4DE</v>
      </c>
      <c r="F69" t="s">
        <v>419</v>
      </c>
      <c r="G69" t="str">
        <f t="shared" si="9"/>
        <v>[</v>
      </c>
      <c r="H69" t="str">
        <f t="shared" si="20"/>
        <v>["</v>
      </c>
      <c r="I69" t="str">
        <f t="shared" si="21"/>
        <v>", "</v>
      </c>
      <c r="J69" t="str">
        <f t="shared" si="22"/>
        <v>"],</v>
      </c>
      <c r="K69" t="str">
        <f t="shared" si="23"/>
        <v>["B0C4DE", "LightSteelBlue"],</v>
      </c>
      <c r="L69" t="str">
        <f t="shared" si="10"/>
        <v>[176, 196, 222, "LightSteelBlue"],</v>
      </c>
      <c r="M69" t="s">
        <v>486</v>
      </c>
      <c r="N69">
        <v>176</v>
      </c>
      <c r="O69">
        <v>196</v>
      </c>
      <c r="P69">
        <v>222</v>
      </c>
      <c r="Q69">
        <f t="shared" si="24"/>
        <v>594</v>
      </c>
    </row>
    <row r="70" spans="1:17">
      <c r="A70" t="s">
        <v>248</v>
      </c>
      <c r="B70" t="s">
        <v>249</v>
      </c>
      <c r="C70" t="s">
        <v>250</v>
      </c>
      <c r="D70">
        <f t="shared" si="18"/>
        <v>11591910</v>
      </c>
      <c r="E70" s="4" t="str">
        <f t="shared" si="19"/>
        <v>B0E0E6</v>
      </c>
      <c r="F70" t="s">
        <v>419</v>
      </c>
      <c r="G70" t="str">
        <f t="shared" si="9"/>
        <v>[</v>
      </c>
      <c r="H70" t="str">
        <f t="shared" si="20"/>
        <v>["</v>
      </c>
      <c r="I70" t="str">
        <f t="shared" si="21"/>
        <v>", "</v>
      </c>
      <c r="J70" t="str">
        <f t="shared" si="22"/>
        <v>"],</v>
      </c>
      <c r="K70" t="str">
        <f t="shared" si="23"/>
        <v>["B0E0E6", "PowderBlue"],</v>
      </c>
      <c r="L70" t="str">
        <f t="shared" si="10"/>
        <v>[176, 224, 230, "PowderBlue"],</v>
      </c>
      <c r="M70" t="s">
        <v>487</v>
      </c>
      <c r="N70">
        <v>176</v>
      </c>
      <c r="O70">
        <v>224</v>
      </c>
      <c r="P70">
        <v>230</v>
      </c>
      <c r="Q70">
        <f t="shared" si="24"/>
        <v>630</v>
      </c>
    </row>
    <row r="71" spans="1:17">
      <c r="A71" t="s">
        <v>21</v>
      </c>
      <c r="B71" t="s">
        <v>22</v>
      </c>
      <c r="C71" t="s">
        <v>23</v>
      </c>
      <c r="D71">
        <f t="shared" si="18"/>
        <v>11674146</v>
      </c>
      <c r="E71" s="4" t="str">
        <f t="shared" si="19"/>
        <v>B22222</v>
      </c>
      <c r="F71" t="s">
        <v>419</v>
      </c>
      <c r="G71" t="str">
        <f t="shared" si="9"/>
        <v>[</v>
      </c>
      <c r="H71" t="str">
        <f t="shared" si="20"/>
        <v>["</v>
      </c>
      <c r="I71" t="str">
        <f t="shared" si="21"/>
        <v>", "</v>
      </c>
      <c r="J71" t="str">
        <f t="shared" si="22"/>
        <v>"],</v>
      </c>
      <c r="K71" t="str">
        <f t="shared" si="23"/>
        <v>["B22222", "FireBrick"],</v>
      </c>
      <c r="L71" t="str">
        <f t="shared" si="10"/>
        <v>[178, 34, 34, "FireBrick"],</v>
      </c>
      <c r="M71" t="s">
        <v>488</v>
      </c>
      <c r="N71">
        <v>178</v>
      </c>
      <c r="O71">
        <v>34</v>
      </c>
      <c r="P71">
        <v>34</v>
      </c>
      <c r="Q71">
        <f t="shared" si="24"/>
        <v>246</v>
      </c>
    </row>
    <row r="72" spans="1:17">
      <c r="A72" t="s">
        <v>317</v>
      </c>
      <c r="B72" t="s">
        <v>318</v>
      </c>
      <c r="C72" t="s">
        <v>319</v>
      </c>
      <c r="D72">
        <f t="shared" si="18"/>
        <v>12092939</v>
      </c>
      <c r="E72" s="4" t="str">
        <f t="shared" si="19"/>
        <v>B8860B</v>
      </c>
      <c r="F72" t="s">
        <v>419</v>
      </c>
      <c r="G72" t="str">
        <f t="shared" si="9"/>
        <v>[</v>
      </c>
      <c r="H72" t="str">
        <f t="shared" si="20"/>
        <v>["</v>
      </c>
      <c r="I72" t="str">
        <f t="shared" si="21"/>
        <v>", "</v>
      </c>
      <c r="J72" t="str">
        <f t="shared" si="22"/>
        <v>"],</v>
      </c>
      <c r="K72" t="str">
        <f t="shared" si="23"/>
        <v>["B8860B", "DarkGoldenrod"],</v>
      </c>
      <c r="L72" t="str">
        <f t="shared" si="10"/>
        <v>[184, 134, 11, "DarkGoldenrod"],</v>
      </c>
      <c r="M72" t="s">
        <v>489</v>
      </c>
      <c r="N72">
        <v>184</v>
      </c>
      <c r="O72">
        <v>134</v>
      </c>
      <c r="P72">
        <v>11</v>
      </c>
      <c r="Q72">
        <f t="shared" si="24"/>
        <v>329</v>
      </c>
    </row>
    <row r="73" spans="1:17">
      <c r="A73" t="s">
        <v>112</v>
      </c>
      <c r="B73" t="s">
        <v>113</v>
      </c>
      <c r="C73" t="s">
        <v>114</v>
      </c>
      <c r="D73">
        <f t="shared" si="18"/>
        <v>12211667</v>
      </c>
      <c r="E73" s="4" t="str">
        <f t="shared" si="19"/>
        <v>BA55D3</v>
      </c>
      <c r="F73" t="s">
        <v>419</v>
      </c>
      <c r="G73" t="str">
        <f t="shared" si="9"/>
        <v>[</v>
      </c>
      <c r="H73" t="str">
        <f t="shared" si="20"/>
        <v>["</v>
      </c>
      <c r="I73" t="str">
        <f t="shared" si="21"/>
        <v>", "</v>
      </c>
      <c r="J73" t="str">
        <f t="shared" si="22"/>
        <v>"],</v>
      </c>
      <c r="K73" t="str">
        <f t="shared" si="23"/>
        <v>["BA55D3", "MediumOrchid"],</v>
      </c>
      <c r="L73" t="str">
        <f t="shared" si="10"/>
        <v>[186, 85, 211, "MediumOrchid"],</v>
      </c>
      <c r="M73" t="s">
        <v>490</v>
      </c>
      <c r="N73">
        <v>186</v>
      </c>
      <c r="O73">
        <v>85</v>
      </c>
      <c r="P73">
        <v>211</v>
      </c>
      <c r="Q73">
        <f t="shared" si="24"/>
        <v>482</v>
      </c>
    </row>
    <row r="74" spans="1:17">
      <c r="A74" t="s">
        <v>308</v>
      </c>
      <c r="B74" t="s">
        <v>309</v>
      </c>
      <c r="C74" t="s">
        <v>310</v>
      </c>
      <c r="D74">
        <f t="shared" si="18"/>
        <v>12357519</v>
      </c>
      <c r="E74" s="4" t="str">
        <f t="shared" si="19"/>
        <v>BC8F8F</v>
      </c>
      <c r="F74" t="s">
        <v>419</v>
      </c>
      <c r="G74" t="str">
        <f t="shared" si="9"/>
        <v>[</v>
      </c>
      <c r="H74" t="str">
        <f t="shared" si="20"/>
        <v>["</v>
      </c>
      <c r="I74" t="str">
        <f t="shared" si="21"/>
        <v>", "</v>
      </c>
      <c r="J74" t="str">
        <f t="shared" si="22"/>
        <v>"],</v>
      </c>
      <c r="K74" t="str">
        <f t="shared" si="23"/>
        <v>["BC8F8F", "RosyBrown"],</v>
      </c>
      <c r="L74" t="str">
        <f t="shared" si="10"/>
        <v>[188, 143, 143, "RosyBrown"],</v>
      </c>
      <c r="M74" t="s">
        <v>491</v>
      </c>
      <c r="N74">
        <v>188</v>
      </c>
      <c r="O74">
        <v>143</v>
      </c>
      <c r="P74">
        <v>143</v>
      </c>
      <c r="Q74">
        <f t="shared" si="24"/>
        <v>474</v>
      </c>
    </row>
    <row r="75" spans="1:17">
      <c r="A75" t="s">
        <v>90</v>
      </c>
      <c r="B75" t="s">
        <v>91</v>
      </c>
      <c r="C75" t="s">
        <v>92</v>
      </c>
      <c r="D75">
        <f t="shared" si="18"/>
        <v>12433259</v>
      </c>
      <c r="E75" s="4" t="str">
        <f t="shared" si="19"/>
        <v>BDB76B</v>
      </c>
      <c r="F75" t="s">
        <v>419</v>
      </c>
      <c r="G75" t="str">
        <f t="shared" si="9"/>
        <v>[</v>
      </c>
      <c r="H75" t="str">
        <f t="shared" si="20"/>
        <v>["</v>
      </c>
      <c r="I75" t="str">
        <f t="shared" si="21"/>
        <v>", "</v>
      </c>
      <c r="J75" t="str">
        <f t="shared" si="22"/>
        <v>"],</v>
      </c>
      <c r="K75" t="str">
        <f t="shared" si="23"/>
        <v>["BDB76B", "DarkKhaki"],</v>
      </c>
      <c r="L75" t="str">
        <f t="shared" si="10"/>
        <v>[189, 183, 107, "DarkKhaki"],</v>
      </c>
      <c r="M75" t="s">
        <v>492</v>
      </c>
      <c r="N75">
        <v>189</v>
      </c>
      <c r="O75">
        <v>183</v>
      </c>
      <c r="P75">
        <v>107</v>
      </c>
      <c r="Q75">
        <f t="shared" si="24"/>
        <v>479</v>
      </c>
    </row>
    <row r="76" spans="1:17">
      <c r="A76" t="s">
        <v>395</v>
      </c>
      <c r="B76" t="s">
        <v>396</v>
      </c>
      <c r="C76" t="s">
        <v>397</v>
      </c>
      <c r="D76">
        <f t="shared" si="18"/>
        <v>12632256</v>
      </c>
      <c r="E76" s="4" t="str">
        <f t="shared" si="19"/>
        <v>C0C0C0</v>
      </c>
      <c r="F76" t="s">
        <v>419</v>
      </c>
      <c r="G76" t="str">
        <f t="shared" ref="G76:G139" si="25">"["</f>
        <v>[</v>
      </c>
      <c r="H76" t="str">
        <f t="shared" si="20"/>
        <v>["</v>
      </c>
      <c r="I76" t="str">
        <f t="shared" si="21"/>
        <v>", "</v>
      </c>
      <c r="J76" t="str">
        <f t="shared" si="22"/>
        <v>"],</v>
      </c>
      <c r="K76" t="str">
        <f t="shared" si="23"/>
        <v>["C0C0C0", "Silver"],</v>
      </c>
      <c r="L76" t="str">
        <f t="shared" ref="L76:L139" si="26">G76&amp;N76&amp;", "&amp;O76&amp;", "&amp;P76&amp;", "&amp;F76&amp;A76&amp;J76</f>
        <v>[192, 192, 192, "Silver"],</v>
      </c>
      <c r="M76" t="s">
        <v>493</v>
      </c>
      <c r="N76">
        <v>192</v>
      </c>
      <c r="O76">
        <v>192</v>
      </c>
      <c r="P76">
        <v>192</v>
      </c>
      <c r="Q76">
        <f t="shared" si="24"/>
        <v>576</v>
      </c>
    </row>
    <row r="77" spans="1:17">
      <c r="A77" t="s">
        <v>39</v>
      </c>
      <c r="B77" t="s">
        <v>40</v>
      </c>
      <c r="C77" t="s">
        <v>41</v>
      </c>
      <c r="D77">
        <f t="shared" si="18"/>
        <v>13047173</v>
      </c>
      <c r="E77" s="4" t="str">
        <f t="shared" si="19"/>
        <v>C71585</v>
      </c>
      <c r="F77" t="s">
        <v>419</v>
      </c>
      <c r="G77" t="str">
        <f t="shared" si="25"/>
        <v>[</v>
      </c>
      <c r="H77" t="str">
        <f t="shared" si="20"/>
        <v>["</v>
      </c>
      <c r="I77" t="str">
        <f t="shared" si="21"/>
        <v>", "</v>
      </c>
      <c r="J77" t="str">
        <f t="shared" si="22"/>
        <v>"],</v>
      </c>
      <c r="K77" t="str">
        <f t="shared" si="23"/>
        <v>["C71585", "MediumVioletRed"],</v>
      </c>
      <c r="L77" t="str">
        <f t="shared" si="26"/>
        <v>[199, 21, 133, "MediumVioletRed"],</v>
      </c>
      <c r="M77" t="s">
        <v>494</v>
      </c>
      <c r="N77">
        <v>199</v>
      </c>
      <c r="O77">
        <v>21</v>
      </c>
      <c r="P77">
        <v>133</v>
      </c>
      <c r="Q77">
        <f t="shared" si="24"/>
        <v>353</v>
      </c>
    </row>
    <row r="78" spans="1:17">
      <c r="A78" t="s">
        <v>0</v>
      </c>
      <c r="B78" t="s">
        <v>1</v>
      </c>
      <c r="C78" t="s">
        <v>2</v>
      </c>
      <c r="D78">
        <f t="shared" si="18"/>
        <v>13458524</v>
      </c>
      <c r="E78" s="4" t="str">
        <f t="shared" si="19"/>
        <v>CD5C5C</v>
      </c>
      <c r="F78" t="s">
        <v>419</v>
      </c>
      <c r="G78" t="str">
        <f t="shared" si="25"/>
        <v>[</v>
      </c>
      <c r="H78" t="str">
        <f t="shared" si="20"/>
        <v>["</v>
      </c>
      <c r="I78" t="str">
        <f t="shared" si="21"/>
        <v>", "</v>
      </c>
      <c r="J78" t="str">
        <f t="shared" si="22"/>
        <v>"],</v>
      </c>
      <c r="K78" t="str">
        <f t="shared" si="23"/>
        <v>["CD5C5C", "IndianRed"],</v>
      </c>
      <c r="L78" t="str">
        <f t="shared" si="26"/>
        <v>[205, 92, 92, "IndianRed"],</v>
      </c>
      <c r="M78" t="s">
        <v>495</v>
      </c>
      <c r="N78">
        <v>205</v>
      </c>
      <c r="O78">
        <v>92</v>
      </c>
      <c r="P78">
        <v>92</v>
      </c>
      <c r="Q78">
        <f t="shared" si="24"/>
        <v>389</v>
      </c>
    </row>
    <row r="79" spans="1:17">
      <c r="A79" t="s">
        <v>320</v>
      </c>
      <c r="B79" t="s">
        <v>321</v>
      </c>
      <c r="C79" t="s">
        <v>322</v>
      </c>
      <c r="D79">
        <f t="shared" si="18"/>
        <v>13468991</v>
      </c>
      <c r="E79" s="4" t="str">
        <f t="shared" si="19"/>
        <v>CD853F</v>
      </c>
      <c r="F79" t="s">
        <v>419</v>
      </c>
      <c r="G79" t="str">
        <f t="shared" si="25"/>
        <v>[</v>
      </c>
      <c r="H79" t="str">
        <f t="shared" si="20"/>
        <v>["</v>
      </c>
      <c r="I79" t="str">
        <f t="shared" si="21"/>
        <v>", "</v>
      </c>
      <c r="J79" t="str">
        <f t="shared" si="22"/>
        <v>"],</v>
      </c>
      <c r="K79" t="str">
        <f t="shared" si="23"/>
        <v>["CD853F", "Peru"],</v>
      </c>
      <c r="L79" t="str">
        <f t="shared" si="26"/>
        <v>[205, 133, 63, "Peru"],</v>
      </c>
      <c r="M79" t="s">
        <v>496</v>
      </c>
      <c r="N79">
        <v>205</v>
      </c>
      <c r="O79">
        <v>133</v>
      </c>
      <c r="P79">
        <v>63</v>
      </c>
      <c r="Q79">
        <f t="shared" si="24"/>
        <v>401</v>
      </c>
    </row>
    <row r="80" spans="1:17">
      <c r="A80" t="s">
        <v>323</v>
      </c>
      <c r="B80" t="s">
        <v>324</v>
      </c>
      <c r="C80" t="s">
        <v>325</v>
      </c>
      <c r="D80">
        <f t="shared" si="18"/>
        <v>13789470</v>
      </c>
      <c r="E80" s="4" t="str">
        <f t="shared" si="19"/>
        <v>D2691E</v>
      </c>
      <c r="F80" t="s">
        <v>419</v>
      </c>
      <c r="G80" t="str">
        <f t="shared" si="25"/>
        <v>[</v>
      </c>
      <c r="H80" t="str">
        <f t="shared" si="20"/>
        <v>["</v>
      </c>
      <c r="I80" t="str">
        <f t="shared" si="21"/>
        <v>", "</v>
      </c>
      <c r="J80" t="str">
        <f t="shared" si="22"/>
        <v>"],</v>
      </c>
      <c r="K80" t="str">
        <f t="shared" si="23"/>
        <v>["D2691E", "Chocolate"],</v>
      </c>
      <c r="L80" t="str">
        <f t="shared" si="26"/>
        <v>[210, 105, 30, "Chocolate"],</v>
      </c>
      <c r="M80" t="s">
        <v>497</v>
      </c>
      <c r="N80">
        <v>210</v>
      </c>
      <c r="O80">
        <v>105</v>
      </c>
      <c r="P80">
        <v>30</v>
      </c>
      <c r="Q80">
        <f t="shared" si="24"/>
        <v>345</v>
      </c>
    </row>
    <row r="81" spans="1:17">
      <c r="A81" t="s">
        <v>305</v>
      </c>
      <c r="B81" t="s">
        <v>306</v>
      </c>
      <c r="C81" t="s">
        <v>307</v>
      </c>
      <c r="D81">
        <f t="shared" si="18"/>
        <v>13808780</v>
      </c>
      <c r="E81" s="4" t="str">
        <f t="shared" si="19"/>
        <v>D2B48C</v>
      </c>
      <c r="F81" t="s">
        <v>419</v>
      </c>
      <c r="G81" t="str">
        <f t="shared" si="25"/>
        <v>[</v>
      </c>
      <c r="H81" t="str">
        <f t="shared" si="20"/>
        <v>["</v>
      </c>
      <c r="I81" t="str">
        <f t="shared" si="21"/>
        <v>", "</v>
      </c>
      <c r="J81" t="str">
        <f t="shared" si="22"/>
        <v>"],</v>
      </c>
      <c r="K81" t="str">
        <f t="shared" si="23"/>
        <v>["D2B48C", "Tan"],</v>
      </c>
      <c r="L81" t="str">
        <f t="shared" si="26"/>
        <v>[210, 180, 140, "Tan"],</v>
      </c>
      <c r="M81" t="s">
        <v>498</v>
      </c>
      <c r="N81">
        <v>210</v>
      </c>
      <c r="O81">
        <v>180</v>
      </c>
      <c r="P81">
        <v>140</v>
      </c>
      <c r="Q81">
        <f t="shared" si="24"/>
        <v>530</v>
      </c>
    </row>
    <row r="82" spans="1:17">
      <c r="A82" t="s">
        <v>392</v>
      </c>
      <c r="B82" t="s">
        <v>393</v>
      </c>
      <c r="C82" t="s">
        <v>394</v>
      </c>
      <c r="D82">
        <f t="shared" si="18"/>
        <v>13882323</v>
      </c>
      <c r="E82" s="4" t="str">
        <f t="shared" si="19"/>
        <v>D3D3D3</v>
      </c>
      <c r="F82" t="s">
        <v>419</v>
      </c>
      <c r="G82" t="str">
        <f t="shared" si="25"/>
        <v>[</v>
      </c>
      <c r="H82" t="str">
        <f t="shared" si="20"/>
        <v>["</v>
      </c>
      <c r="I82" t="str">
        <f t="shared" si="21"/>
        <v>", "</v>
      </c>
      <c r="J82" t="str">
        <f t="shared" si="22"/>
        <v>"],</v>
      </c>
      <c r="K82" t="str">
        <f t="shared" si="23"/>
        <v>["D3D3D3", "LightGray"],</v>
      </c>
      <c r="L82" t="str">
        <f t="shared" si="26"/>
        <v>[211, 211, 211, "LightGray"],</v>
      </c>
      <c r="M82" t="s">
        <v>499</v>
      </c>
      <c r="N82">
        <v>211</v>
      </c>
      <c r="O82">
        <v>211</v>
      </c>
      <c r="P82">
        <v>211</v>
      </c>
      <c r="Q82">
        <f t="shared" si="24"/>
        <v>633</v>
      </c>
    </row>
    <row r="83" spans="1:17">
      <c r="A83" t="s">
        <v>96</v>
      </c>
      <c r="B83" t="s">
        <v>97</v>
      </c>
      <c r="C83" t="s">
        <v>98</v>
      </c>
      <c r="D83">
        <f t="shared" si="18"/>
        <v>14204888</v>
      </c>
      <c r="E83" s="4" t="str">
        <f t="shared" si="19"/>
        <v>D8BFD8</v>
      </c>
      <c r="F83" t="s">
        <v>419</v>
      </c>
      <c r="G83" t="str">
        <f t="shared" si="25"/>
        <v>[</v>
      </c>
      <c r="H83" t="str">
        <f t="shared" si="20"/>
        <v>["</v>
      </c>
      <c r="I83" t="str">
        <f t="shared" si="21"/>
        <v>", "</v>
      </c>
      <c r="J83" t="str">
        <f t="shared" si="22"/>
        <v>"],</v>
      </c>
      <c r="K83" t="str">
        <f t="shared" si="23"/>
        <v>["D8BFD8", "Thistle"],</v>
      </c>
      <c r="L83" t="str">
        <f t="shared" si="26"/>
        <v>[216, 191, 216, "Thistle"],</v>
      </c>
      <c r="M83" t="s">
        <v>500</v>
      </c>
      <c r="N83">
        <v>216</v>
      </c>
      <c r="O83">
        <v>191</v>
      </c>
      <c r="P83">
        <v>216</v>
      </c>
      <c r="Q83">
        <f t="shared" si="24"/>
        <v>623</v>
      </c>
    </row>
    <row r="84" spans="1:17">
      <c r="A84" t="s">
        <v>105</v>
      </c>
      <c r="B84" t="s">
        <v>106</v>
      </c>
      <c r="C84" t="s">
        <v>107</v>
      </c>
      <c r="D84">
        <f t="shared" si="18"/>
        <v>14315734</v>
      </c>
      <c r="E84" s="4" t="str">
        <f t="shared" si="19"/>
        <v>DA70D6</v>
      </c>
      <c r="F84" t="s">
        <v>419</v>
      </c>
      <c r="G84" t="str">
        <f t="shared" si="25"/>
        <v>[</v>
      </c>
      <c r="H84" t="str">
        <f t="shared" si="20"/>
        <v>["</v>
      </c>
      <c r="I84" t="str">
        <f t="shared" si="21"/>
        <v>", "</v>
      </c>
      <c r="J84" t="str">
        <f t="shared" si="22"/>
        <v>"],</v>
      </c>
      <c r="K84" t="str">
        <f t="shared" si="23"/>
        <v>["DA70D6", "Orchid"],</v>
      </c>
      <c r="L84" t="str">
        <f t="shared" si="26"/>
        <v>[218, 112, 214, "Orchid"],</v>
      </c>
      <c r="M84" t="s">
        <v>501</v>
      </c>
      <c r="N84">
        <v>218</v>
      </c>
      <c r="O84">
        <v>112</v>
      </c>
      <c r="P84">
        <v>214</v>
      </c>
      <c r="Q84">
        <f t="shared" si="24"/>
        <v>544</v>
      </c>
    </row>
    <row r="85" spans="1:17">
      <c r="A85" t="s">
        <v>314</v>
      </c>
      <c r="B85" t="s">
        <v>315</v>
      </c>
      <c r="C85" t="s">
        <v>316</v>
      </c>
      <c r="D85">
        <f t="shared" si="18"/>
        <v>14329120</v>
      </c>
      <c r="E85" s="4" t="str">
        <f t="shared" si="19"/>
        <v>DAA520</v>
      </c>
      <c r="F85" t="s">
        <v>419</v>
      </c>
      <c r="G85" t="str">
        <f t="shared" si="25"/>
        <v>[</v>
      </c>
      <c r="H85" t="str">
        <f t="shared" si="20"/>
        <v>["</v>
      </c>
      <c r="I85" t="str">
        <f t="shared" si="21"/>
        <v>", "</v>
      </c>
      <c r="J85" t="str">
        <f t="shared" si="22"/>
        <v>"],</v>
      </c>
      <c r="K85" t="str">
        <f t="shared" si="23"/>
        <v>["DAA520", "Goldenrod"],</v>
      </c>
      <c r="L85" t="str">
        <f t="shared" si="26"/>
        <v>[218, 165, 32, "Goldenrod"],</v>
      </c>
      <c r="M85" t="s">
        <v>502</v>
      </c>
      <c r="N85">
        <v>218</v>
      </c>
      <c r="O85">
        <v>165</v>
      </c>
      <c r="P85">
        <v>32</v>
      </c>
      <c r="Q85">
        <f t="shared" si="24"/>
        <v>415</v>
      </c>
    </row>
    <row r="86" spans="1:17">
      <c r="A86" t="s">
        <v>42</v>
      </c>
      <c r="B86" t="s">
        <v>43</v>
      </c>
      <c r="C86" t="s">
        <v>44</v>
      </c>
      <c r="D86">
        <f t="shared" si="18"/>
        <v>14381203</v>
      </c>
      <c r="E86" s="4" t="str">
        <f t="shared" si="19"/>
        <v>DB7093</v>
      </c>
      <c r="F86" t="s">
        <v>419</v>
      </c>
      <c r="G86" t="str">
        <f t="shared" si="25"/>
        <v>[</v>
      </c>
      <c r="H86" t="str">
        <f t="shared" si="20"/>
        <v>["</v>
      </c>
      <c r="I86" t="str">
        <f t="shared" si="21"/>
        <v>", "</v>
      </c>
      <c r="J86" t="str">
        <f t="shared" si="22"/>
        <v>"],</v>
      </c>
      <c r="K86" t="str">
        <f t="shared" si="23"/>
        <v>["DB7093", "PaleVioletRed"],</v>
      </c>
      <c r="L86" t="str">
        <f t="shared" si="26"/>
        <v>[219, 112, 147, "PaleVioletRed"],</v>
      </c>
      <c r="M86" t="s">
        <v>503</v>
      </c>
      <c r="N86">
        <v>219</v>
      </c>
      <c r="O86">
        <v>112</v>
      </c>
      <c r="P86">
        <v>147</v>
      </c>
      <c r="Q86">
        <f t="shared" si="24"/>
        <v>478</v>
      </c>
    </row>
    <row r="87" spans="1:17">
      <c r="A87" t="s">
        <v>15</v>
      </c>
      <c r="B87" t="s">
        <v>16</v>
      </c>
      <c r="C87" t="s">
        <v>17</v>
      </c>
      <c r="D87">
        <f t="shared" si="18"/>
        <v>14423100</v>
      </c>
      <c r="E87" s="4" t="str">
        <f t="shared" si="19"/>
        <v>DC143C</v>
      </c>
      <c r="F87" t="s">
        <v>419</v>
      </c>
      <c r="G87" t="str">
        <f t="shared" si="25"/>
        <v>[</v>
      </c>
      <c r="H87" t="str">
        <f t="shared" si="20"/>
        <v>["</v>
      </c>
      <c r="I87" t="str">
        <f t="shared" si="21"/>
        <v>", "</v>
      </c>
      <c r="J87" t="str">
        <f t="shared" si="22"/>
        <v>"],</v>
      </c>
      <c r="K87" t="str">
        <f t="shared" si="23"/>
        <v>["DC143C", "Crimson"],</v>
      </c>
      <c r="L87" t="str">
        <f t="shared" si="26"/>
        <v>[220, 20, 60, "Crimson"],</v>
      </c>
      <c r="M87" t="s">
        <v>504</v>
      </c>
      <c r="N87">
        <v>220</v>
      </c>
      <c r="O87">
        <v>20</v>
      </c>
      <c r="P87">
        <v>60</v>
      </c>
      <c r="Q87">
        <f t="shared" si="24"/>
        <v>300</v>
      </c>
    </row>
    <row r="88" spans="1:17">
      <c r="A88" t="s">
        <v>389</v>
      </c>
      <c r="B88" t="s">
        <v>390</v>
      </c>
      <c r="C88" t="s">
        <v>391</v>
      </c>
      <c r="D88">
        <f t="shared" si="18"/>
        <v>14474460</v>
      </c>
      <c r="E88" s="4" t="str">
        <f t="shared" si="19"/>
        <v>DCDCDC</v>
      </c>
      <c r="F88" t="s">
        <v>419</v>
      </c>
      <c r="G88" t="str">
        <f t="shared" si="25"/>
        <v>[</v>
      </c>
      <c r="H88" t="str">
        <f t="shared" si="20"/>
        <v>["</v>
      </c>
      <c r="I88" t="str">
        <f t="shared" si="21"/>
        <v>", "</v>
      </c>
      <c r="J88" t="str">
        <f t="shared" si="22"/>
        <v>"],</v>
      </c>
      <c r="K88" t="str">
        <f t="shared" si="23"/>
        <v>["DCDCDC", "Gainsboro"],</v>
      </c>
      <c r="L88" t="str">
        <f t="shared" si="26"/>
        <v>[220, 220, 220, "Gainsboro"],</v>
      </c>
      <c r="M88" t="s">
        <v>505</v>
      </c>
      <c r="N88">
        <v>220</v>
      </c>
      <c r="O88">
        <v>220</v>
      </c>
      <c r="P88">
        <v>220</v>
      </c>
      <c r="Q88">
        <f t="shared" si="24"/>
        <v>660</v>
      </c>
    </row>
    <row r="89" spans="1:17">
      <c r="A89" t="s">
        <v>99</v>
      </c>
      <c r="B89" t="s">
        <v>100</v>
      </c>
      <c r="C89" t="s">
        <v>101</v>
      </c>
      <c r="D89">
        <f t="shared" si="18"/>
        <v>14524637</v>
      </c>
      <c r="E89" s="4" t="str">
        <f t="shared" si="19"/>
        <v>DDA0DD</v>
      </c>
      <c r="F89" t="s">
        <v>419</v>
      </c>
      <c r="G89" t="str">
        <f t="shared" si="25"/>
        <v>[</v>
      </c>
      <c r="H89" t="str">
        <f t="shared" si="20"/>
        <v>["</v>
      </c>
      <c r="I89" t="str">
        <f t="shared" si="21"/>
        <v>", "</v>
      </c>
      <c r="J89" t="str">
        <f t="shared" si="22"/>
        <v>"],</v>
      </c>
      <c r="K89" t="str">
        <f t="shared" si="23"/>
        <v>["DDA0DD", "Plum"],</v>
      </c>
      <c r="L89" t="str">
        <f t="shared" si="26"/>
        <v>[221, 160, 221, "Plum"],</v>
      </c>
      <c r="M89" t="s">
        <v>506</v>
      </c>
      <c r="N89">
        <v>221</v>
      </c>
      <c r="O89">
        <v>160</v>
      </c>
      <c r="P89">
        <v>221</v>
      </c>
      <c r="Q89">
        <f t="shared" si="24"/>
        <v>602</v>
      </c>
    </row>
    <row r="90" spans="1:17">
      <c r="A90" t="s">
        <v>302</v>
      </c>
      <c r="B90" t="s">
        <v>303</v>
      </c>
      <c r="C90" t="s">
        <v>304</v>
      </c>
      <c r="D90">
        <f t="shared" si="18"/>
        <v>14596231</v>
      </c>
      <c r="E90" s="4" t="str">
        <f t="shared" si="19"/>
        <v>DEB887</v>
      </c>
      <c r="F90" t="s">
        <v>419</v>
      </c>
      <c r="G90" t="str">
        <f t="shared" si="25"/>
        <v>[</v>
      </c>
      <c r="H90" t="str">
        <f t="shared" si="20"/>
        <v>["</v>
      </c>
      <c r="I90" t="str">
        <f t="shared" si="21"/>
        <v>", "</v>
      </c>
      <c r="J90" t="str">
        <f t="shared" si="22"/>
        <v>"],</v>
      </c>
      <c r="K90" t="str">
        <f t="shared" si="23"/>
        <v>["DEB887", "BurlyWood"],</v>
      </c>
      <c r="L90" t="str">
        <f t="shared" si="26"/>
        <v>[222, 184, 135, "BurlyWood"],</v>
      </c>
      <c r="M90" t="s">
        <v>507</v>
      </c>
      <c r="N90">
        <v>222</v>
      </c>
      <c r="O90">
        <v>184</v>
      </c>
      <c r="P90">
        <v>135</v>
      </c>
      <c r="Q90">
        <f t="shared" si="24"/>
        <v>541</v>
      </c>
    </row>
    <row r="91" spans="1:17">
      <c r="A91" t="s">
        <v>221</v>
      </c>
      <c r="B91" t="s">
        <v>222</v>
      </c>
      <c r="C91" t="s">
        <v>223</v>
      </c>
      <c r="D91">
        <f t="shared" si="18"/>
        <v>14745599</v>
      </c>
      <c r="E91" s="4" t="str">
        <f t="shared" si="19"/>
        <v>E0FFFF</v>
      </c>
      <c r="F91" t="s">
        <v>419</v>
      </c>
      <c r="G91" t="str">
        <f t="shared" si="25"/>
        <v>[</v>
      </c>
      <c r="H91" t="str">
        <f t="shared" si="20"/>
        <v>["</v>
      </c>
      <c r="I91" t="str">
        <f t="shared" si="21"/>
        <v>", "</v>
      </c>
      <c r="J91" t="str">
        <f t="shared" si="22"/>
        <v>"],</v>
      </c>
      <c r="K91" t="str">
        <f t="shared" si="23"/>
        <v>["E0FFFF", "LightCyan"],</v>
      </c>
      <c r="L91" t="str">
        <f t="shared" si="26"/>
        <v>[224, 255, 255, "LightCyan"],</v>
      </c>
      <c r="M91" t="s">
        <v>508</v>
      </c>
      <c r="N91">
        <v>224</v>
      </c>
      <c r="O91">
        <v>255</v>
      </c>
      <c r="P91">
        <v>255</v>
      </c>
      <c r="Q91">
        <f t="shared" si="24"/>
        <v>734</v>
      </c>
    </row>
    <row r="92" spans="1:17">
      <c r="A92" t="s">
        <v>93</v>
      </c>
      <c r="B92" t="s">
        <v>94</v>
      </c>
      <c r="C92" t="s">
        <v>95</v>
      </c>
      <c r="D92">
        <f t="shared" si="18"/>
        <v>15132410</v>
      </c>
      <c r="E92" s="4" t="str">
        <f t="shared" si="19"/>
        <v>E6E6FA</v>
      </c>
      <c r="F92" t="s">
        <v>419</v>
      </c>
      <c r="G92" t="str">
        <f t="shared" si="25"/>
        <v>[</v>
      </c>
      <c r="H92" t="str">
        <f t="shared" si="20"/>
        <v>["</v>
      </c>
      <c r="I92" t="str">
        <f t="shared" si="21"/>
        <v>", "</v>
      </c>
      <c r="J92" t="str">
        <f t="shared" si="22"/>
        <v>"],</v>
      </c>
      <c r="K92" t="str">
        <f t="shared" si="23"/>
        <v>["E6E6FA", "Lavender"],</v>
      </c>
      <c r="L92" t="str">
        <f t="shared" si="26"/>
        <v>[230, 230, 250, "Lavender"],</v>
      </c>
      <c r="M92" t="s">
        <v>509</v>
      </c>
      <c r="N92">
        <v>230</v>
      </c>
      <c r="O92">
        <v>230</v>
      </c>
      <c r="P92">
        <v>250</v>
      </c>
      <c r="Q92">
        <f t="shared" si="24"/>
        <v>710</v>
      </c>
    </row>
    <row r="93" spans="1:17">
      <c r="A93" t="s">
        <v>9</v>
      </c>
      <c r="B93" t="s">
        <v>10</v>
      </c>
      <c r="C93" t="s">
        <v>11</v>
      </c>
      <c r="D93">
        <f t="shared" si="18"/>
        <v>15308410</v>
      </c>
      <c r="E93" s="4" t="str">
        <f t="shared" si="19"/>
        <v>E9967A</v>
      </c>
      <c r="F93" t="s">
        <v>419</v>
      </c>
      <c r="G93" t="str">
        <f t="shared" si="25"/>
        <v>[</v>
      </c>
      <c r="H93" t="str">
        <f t="shared" si="20"/>
        <v>["</v>
      </c>
      <c r="I93" t="str">
        <f t="shared" si="21"/>
        <v>", "</v>
      </c>
      <c r="J93" t="str">
        <f t="shared" si="22"/>
        <v>"],</v>
      </c>
      <c r="K93" t="str">
        <f t="shared" si="23"/>
        <v>["E9967A", "DarkSalmon"],</v>
      </c>
      <c r="L93" t="str">
        <f t="shared" si="26"/>
        <v>[233, 150, 122, "DarkSalmon"],</v>
      </c>
      <c r="M93" t="s">
        <v>510</v>
      </c>
      <c r="N93">
        <v>233</v>
      </c>
      <c r="O93">
        <v>150</v>
      </c>
      <c r="P93">
        <v>122</v>
      </c>
      <c r="Q93">
        <f t="shared" si="24"/>
        <v>505</v>
      </c>
    </row>
    <row r="94" spans="1:17">
      <c r="A94" t="s">
        <v>102</v>
      </c>
      <c r="B94" t="s">
        <v>103</v>
      </c>
      <c r="C94" t="s">
        <v>104</v>
      </c>
      <c r="D94">
        <f t="shared" si="18"/>
        <v>15631086</v>
      </c>
      <c r="E94" s="4" t="str">
        <f t="shared" si="19"/>
        <v>EE82EE</v>
      </c>
      <c r="F94" t="s">
        <v>419</v>
      </c>
      <c r="G94" t="str">
        <f t="shared" si="25"/>
        <v>[</v>
      </c>
      <c r="H94" t="str">
        <f t="shared" si="20"/>
        <v>["</v>
      </c>
      <c r="I94" t="str">
        <f t="shared" si="21"/>
        <v>", "</v>
      </c>
      <c r="J94" t="str">
        <f t="shared" si="22"/>
        <v>"],</v>
      </c>
      <c r="K94" t="str">
        <f t="shared" si="23"/>
        <v>["EE82EE", "Violet"],</v>
      </c>
      <c r="L94" t="str">
        <f t="shared" si="26"/>
        <v>[238, 130, 238, "Violet"],</v>
      </c>
      <c r="M94" t="s">
        <v>511</v>
      </c>
      <c r="N94">
        <v>238</v>
      </c>
      <c r="O94">
        <v>130</v>
      </c>
      <c r="P94">
        <v>238</v>
      </c>
      <c r="Q94">
        <f t="shared" si="24"/>
        <v>606</v>
      </c>
    </row>
    <row r="95" spans="1:17">
      <c r="A95" t="s">
        <v>84</v>
      </c>
      <c r="B95" t="s">
        <v>85</v>
      </c>
      <c r="C95" t="s">
        <v>86</v>
      </c>
      <c r="D95">
        <f t="shared" si="18"/>
        <v>15657130</v>
      </c>
      <c r="E95" s="4" t="str">
        <f t="shared" si="19"/>
        <v>EEE8AA</v>
      </c>
      <c r="F95" t="s">
        <v>419</v>
      </c>
      <c r="G95" t="str">
        <f t="shared" si="25"/>
        <v>[</v>
      </c>
      <c r="H95" t="str">
        <f t="shared" si="20"/>
        <v>["</v>
      </c>
      <c r="I95" t="str">
        <f t="shared" si="21"/>
        <v>", "</v>
      </c>
      <c r="J95" t="str">
        <f t="shared" si="22"/>
        <v>"],</v>
      </c>
      <c r="K95" t="str">
        <f t="shared" si="23"/>
        <v>["EEE8AA", "PaleGoldenrod"],</v>
      </c>
      <c r="L95" t="str">
        <f t="shared" si="26"/>
        <v>[238, 232, 170, "PaleGoldenrod"],</v>
      </c>
      <c r="M95" t="s">
        <v>512</v>
      </c>
      <c r="N95">
        <v>238</v>
      </c>
      <c r="O95">
        <v>232</v>
      </c>
      <c r="P95">
        <v>170</v>
      </c>
      <c r="Q95">
        <f t="shared" si="24"/>
        <v>640</v>
      </c>
    </row>
    <row r="96" spans="1:17">
      <c r="A96" t="s">
        <v>3</v>
      </c>
      <c r="B96" t="s">
        <v>4</v>
      </c>
      <c r="C96" t="s">
        <v>5</v>
      </c>
      <c r="D96">
        <f t="shared" si="18"/>
        <v>15761536</v>
      </c>
      <c r="E96" s="4" t="str">
        <f t="shared" si="19"/>
        <v>F08080</v>
      </c>
      <c r="F96" t="s">
        <v>419</v>
      </c>
      <c r="G96" t="str">
        <f t="shared" si="25"/>
        <v>[</v>
      </c>
      <c r="H96" t="str">
        <f t="shared" si="20"/>
        <v>["</v>
      </c>
      <c r="I96" t="str">
        <f t="shared" si="21"/>
        <v>", "</v>
      </c>
      <c r="J96" t="str">
        <f t="shared" si="22"/>
        <v>"],</v>
      </c>
      <c r="K96" t="str">
        <f t="shared" si="23"/>
        <v>["F08080", "LightCoral"],</v>
      </c>
      <c r="L96" t="str">
        <f t="shared" si="26"/>
        <v>[240, 128, 128, "LightCoral"],</v>
      </c>
      <c r="M96" t="s">
        <v>513</v>
      </c>
      <c r="N96">
        <v>240</v>
      </c>
      <c r="O96">
        <v>128</v>
      </c>
      <c r="P96">
        <v>128</v>
      </c>
      <c r="Q96">
        <f t="shared" si="24"/>
        <v>496</v>
      </c>
    </row>
    <row r="97" spans="1:17">
      <c r="A97" t="s">
        <v>87</v>
      </c>
      <c r="B97" t="s">
        <v>88</v>
      </c>
      <c r="C97" t="s">
        <v>89</v>
      </c>
      <c r="D97">
        <f t="shared" ref="D97:D128" si="27">HEX2DEC(SUBSTITUTE(B97, "#", ""))</f>
        <v>15787660</v>
      </c>
      <c r="E97" s="4" t="str">
        <f t="shared" ref="E97:E128" si="28">SUBSTITUTE(B97, "#", "")</f>
        <v>F0E68C</v>
      </c>
      <c r="F97" t="s">
        <v>419</v>
      </c>
      <c r="G97" t="str">
        <f t="shared" si="25"/>
        <v>[</v>
      </c>
      <c r="H97" t="str">
        <f t="shared" ref="H97:H128" si="29">"["&amp;F97</f>
        <v>["</v>
      </c>
      <c r="I97" t="str">
        <f t="shared" ref="I97:I128" si="30">F97&amp;", "&amp;F97</f>
        <v>", "</v>
      </c>
      <c r="J97" t="str">
        <f t="shared" ref="J97:J128" si="31">F97&amp;"],"</f>
        <v>"],</v>
      </c>
      <c r="K97" t="str">
        <f t="shared" ref="K97:K128" si="32">H97&amp;E97&amp;I97&amp;A97&amp;J97</f>
        <v>["F0E68C", "Khaki"],</v>
      </c>
      <c r="L97" t="str">
        <f t="shared" si="26"/>
        <v>[240, 230, 140, "Khaki"],</v>
      </c>
      <c r="M97" t="s">
        <v>514</v>
      </c>
      <c r="N97">
        <v>240</v>
      </c>
      <c r="O97">
        <v>230</v>
      </c>
      <c r="P97">
        <v>140</v>
      </c>
      <c r="Q97">
        <f t="shared" ref="Q97:Q128" si="33">N97+O97+P97</f>
        <v>610</v>
      </c>
    </row>
    <row r="98" spans="1:17">
      <c r="A98" t="s">
        <v>353</v>
      </c>
      <c r="B98" t="s">
        <v>354</v>
      </c>
      <c r="C98" t="s">
        <v>355</v>
      </c>
      <c r="D98">
        <f t="shared" si="27"/>
        <v>15792383</v>
      </c>
      <c r="E98" s="4" t="str">
        <f t="shared" si="28"/>
        <v>F0F8FF</v>
      </c>
      <c r="F98" t="s">
        <v>419</v>
      </c>
      <c r="G98" t="str">
        <f t="shared" si="25"/>
        <v>[</v>
      </c>
      <c r="H98" t="str">
        <f t="shared" si="29"/>
        <v>["</v>
      </c>
      <c r="I98" t="str">
        <f t="shared" si="30"/>
        <v>", "</v>
      </c>
      <c r="J98" t="str">
        <f t="shared" si="31"/>
        <v>"],</v>
      </c>
      <c r="K98" t="str">
        <f t="shared" si="32"/>
        <v>["F0F8FF", "AliceBlue"],</v>
      </c>
      <c r="L98" t="str">
        <f t="shared" si="26"/>
        <v>[240, 248, 255, "AliceBlue"],</v>
      </c>
      <c r="M98" t="s">
        <v>515</v>
      </c>
      <c r="N98">
        <v>240</v>
      </c>
      <c r="O98">
        <v>248</v>
      </c>
      <c r="P98">
        <v>255</v>
      </c>
      <c r="Q98">
        <f t="shared" si="33"/>
        <v>743</v>
      </c>
    </row>
    <row r="99" spans="1:17">
      <c r="A99" t="s">
        <v>344</v>
      </c>
      <c r="B99" t="s">
        <v>345</v>
      </c>
      <c r="C99" t="s">
        <v>346</v>
      </c>
      <c r="D99">
        <f t="shared" si="27"/>
        <v>15794160</v>
      </c>
      <c r="E99" s="4" t="str">
        <f t="shared" si="28"/>
        <v>F0FFF0</v>
      </c>
      <c r="F99" t="s">
        <v>419</v>
      </c>
      <c r="G99" t="str">
        <f t="shared" si="25"/>
        <v>[</v>
      </c>
      <c r="H99" t="str">
        <f t="shared" si="29"/>
        <v>["</v>
      </c>
      <c r="I99" t="str">
        <f t="shared" si="30"/>
        <v>", "</v>
      </c>
      <c r="J99" t="str">
        <f t="shared" si="31"/>
        <v>"],</v>
      </c>
      <c r="K99" t="str">
        <f t="shared" si="32"/>
        <v>["F0FFF0", "HoneyDew"],</v>
      </c>
      <c r="L99" t="str">
        <f t="shared" si="26"/>
        <v>[240, 255, 240, "HoneyDew"],</v>
      </c>
      <c r="M99" t="s">
        <v>516</v>
      </c>
      <c r="N99">
        <v>240</v>
      </c>
      <c r="O99">
        <v>255</v>
      </c>
      <c r="P99">
        <v>240</v>
      </c>
      <c r="Q99">
        <f t="shared" si="33"/>
        <v>735</v>
      </c>
    </row>
    <row r="100" spans="1:17">
      <c r="A100" t="s">
        <v>350</v>
      </c>
      <c r="B100" t="s">
        <v>351</v>
      </c>
      <c r="C100" t="s">
        <v>352</v>
      </c>
      <c r="D100">
        <f t="shared" si="27"/>
        <v>15794175</v>
      </c>
      <c r="E100" s="4" t="str">
        <f t="shared" si="28"/>
        <v>F0FFFF</v>
      </c>
      <c r="F100" t="s">
        <v>419</v>
      </c>
      <c r="G100" t="str">
        <f t="shared" si="25"/>
        <v>[</v>
      </c>
      <c r="H100" t="str">
        <f t="shared" si="29"/>
        <v>["</v>
      </c>
      <c r="I100" t="str">
        <f t="shared" si="30"/>
        <v>", "</v>
      </c>
      <c r="J100" t="str">
        <f t="shared" si="31"/>
        <v>"],</v>
      </c>
      <c r="K100" t="str">
        <f t="shared" si="32"/>
        <v>["F0FFFF", "Azure"],</v>
      </c>
      <c r="L100" t="str">
        <f t="shared" si="26"/>
        <v>[240, 255, 255, "Azure"],</v>
      </c>
      <c r="M100" t="s">
        <v>517</v>
      </c>
      <c r="N100">
        <v>240</v>
      </c>
      <c r="O100">
        <v>255</v>
      </c>
      <c r="P100">
        <v>255</v>
      </c>
      <c r="Q100">
        <f t="shared" si="33"/>
        <v>750</v>
      </c>
    </row>
    <row r="101" spans="1:17">
      <c r="A101" t="s">
        <v>311</v>
      </c>
      <c r="B101" t="s">
        <v>312</v>
      </c>
      <c r="C101" t="s">
        <v>313</v>
      </c>
      <c r="D101">
        <f t="shared" si="27"/>
        <v>16032864</v>
      </c>
      <c r="E101" s="4" t="str">
        <f t="shared" si="28"/>
        <v>F4A460</v>
      </c>
      <c r="F101" t="s">
        <v>419</v>
      </c>
      <c r="G101" t="str">
        <f t="shared" si="25"/>
        <v>[</v>
      </c>
      <c r="H101" t="str">
        <f t="shared" si="29"/>
        <v>["</v>
      </c>
      <c r="I101" t="str">
        <f t="shared" si="30"/>
        <v>", "</v>
      </c>
      <c r="J101" t="str">
        <f t="shared" si="31"/>
        <v>"],</v>
      </c>
      <c r="K101" t="str">
        <f t="shared" si="32"/>
        <v>["F4A460", "SandyBrown"],</v>
      </c>
      <c r="L101" t="str">
        <f t="shared" si="26"/>
        <v>[244, 164, 96, "SandyBrown"],</v>
      </c>
      <c r="M101" t="s">
        <v>518</v>
      </c>
      <c r="N101">
        <v>244</v>
      </c>
      <c r="O101">
        <v>164</v>
      </c>
      <c r="P101">
        <v>96</v>
      </c>
      <c r="Q101">
        <f t="shared" si="33"/>
        <v>504</v>
      </c>
    </row>
    <row r="102" spans="1:17">
      <c r="A102" t="s">
        <v>299</v>
      </c>
      <c r="B102" t="s">
        <v>300</v>
      </c>
      <c r="C102" t="s">
        <v>301</v>
      </c>
      <c r="D102">
        <f t="shared" si="27"/>
        <v>16113331</v>
      </c>
      <c r="E102" s="4" t="str">
        <f t="shared" si="28"/>
        <v>F5DEB3</v>
      </c>
      <c r="F102" t="s">
        <v>419</v>
      </c>
      <c r="G102" t="str">
        <f t="shared" si="25"/>
        <v>[</v>
      </c>
      <c r="H102" t="str">
        <f t="shared" si="29"/>
        <v>["</v>
      </c>
      <c r="I102" t="str">
        <f t="shared" si="30"/>
        <v>", "</v>
      </c>
      <c r="J102" t="str">
        <f t="shared" si="31"/>
        <v>"],</v>
      </c>
      <c r="K102" t="str">
        <f t="shared" si="32"/>
        <v>["F5DEB3", "Wheat"],</v>
      </c>
      <c r="L102" t="str">
        <f t="shared" si="26"/>
        <v>[245, 222, 179, "Wheat"],</v>
      </c>
      <c r="M102" t="s">
        <v>519</v>
      </c>
      <c r="N102">
        <v>245</v>
      </c>
      <c r="O102">
        <v>222</v>
      </c>
      <c r="P102">
        <v>179</v>
      </c>
      <c r="Q102">
        <f t="shared" si="33"/>
        <v>646</v>
      </c>
    </row>
    <row r="103" spans="1:17">
      <c r="A103" t="s">
        <v>365</v>
      </c>
      <c r="B103" t="s">
        <v>366</v>
      </c>
      <c r="C103" t="s">
        <v>367</v>
      </c>
      <c r="D103">
        <f t="shared" si="27"/>
        <v>16119260</v>
      </c>
      <c r="E103" s="4" t="str">
        <f t="shared" si="28"/>
        <v>F5F5DC</v>
      </c>
      <c r="F103" t="s">
        <v>419</v>
      </c>
      <c r="G103" t="str">
        <f t="shared" si="25"/>
        <v>[</v>
      </c>
      <c r="H103" t="str">
        <f t="shared" si="29"/>
        <v>["</v>
      </c>
      <c r="I103" t="str">
        <f t="shared" si="30"/>
        <v>", "</v>
      </c>
      <c r="J103" t="str">
        <f t="shared" si="31"/>
        <v>"],</v>
      </c>
      <c r="K103" t="str">
        <f t="shared" si="32"/>
        <v>["F5F5DC", "Beige"],</v>
      </c>
      <c r="L103" t="str">
        <f t="shared" si="26"/>
        <v>[245, 245, 220, "Beige"],</v>
      </c>
      <c r="M103" t="s">
        <v>520</v>
      </c>
      <c r="N103">
        <v>245</v>
      </c>
      <c r="O103">
        <v>245</v>
      </c>
      <c r="P103">
        <v>220</v>
      </c>
      <c r="Q103">
        <f t="shared" si="33"/>
        <v>710</v>
      </c>
    </row>
    <row r="104" spans="1:17">
      <c r="A104" t="s">
        <v>359</v>
      </c>
      <c r="B104" t="s">
        <v>360</v>
      </c>
      <c r="C104" t="s">
        <v>361</v>
      </c>
      <c r="D104">
        <f t="shared" si="27"/>
        <v>16119285</v>
      </c>
      <c r="E104" s="4" t="str">
        <f t="shared" si="28"/>
        <v>F5F5F5</v>
      </c>
      <c r="F104" t="s">
        <v>419</v>
      </c>
      <c r="G104" t="str">
        <f t="shared" si="25"/>
        <v>[</v>
      </c>
      <c r="H104" t="str">
        <f t="shared" si="29"/>
        <v>["</v>
      </c>
      <c r="I104" t="str">
        <f t="shared" si="30"/>
        <v>", "</v>
      </c>
      <c r="J104" t="str">
        <f t="shared" si="31"/>
        <v>"],</v>
      </c>
      <c r="K104" t="str">
        <f t="shared" si="32"/>
        <v>["F5F5F5", "WhiteSmoke"],</v>
      </c>
      <c r="L104" t="str">
        <f t="shared" si="26"/>
        <v>[245, 245, 245, "WhiteSmoke"],</v>
      </c>
      <c r="M104" t="s">
        <v>521</v>
      </c>
      <c r="N104">
        <v>245</v>
      </c>
      <c r="O104">
        <v>245</v>
      </c>
      <c r="P104">
        <v>245</v>
      </c>
      <c r="Q104">
        <f t="shared" si="33"/>
        <v>735</v>
      </c>
    </row>
    <row r="105" spans="1:17">
      <c r="A105" t="s">
        <v>347</v>
      </c>
      <c r="B105" t="s">
        <v>348</v>
      </c>
      <c r="C105" t="s">
        <v>349</v>
      </c>
      <c r="D105">
        <f t="shared" si="27"/>
        <v>16121850</v>
      </c>
      <c r="E105" s="4" t="str">
        <f t="shared" si="28"/>
        <v>F5FFFA</v>
      </c>
      <c r="F105" t="s">
        <v>419</v>
      </c>
      <c r="G105" t="str">
        <f t="shared" si="25"/>
        <v>[</v>
      </c>
      <c r="H105" t="str">
        <f t="shared" si="29"/>
        <v>["</v>
      </c>
      <c r="I105" t="str">
        <f t="shared" si="30"/>
        <v>", "</v>
      </c>
      <c r="J105" t="str">
        <f t="shared" si="31"/>
        <v>"],</v>
      </c>
      <c r="K105" t="str">
        <f t="shared" si="32"/>
        <v>["F5FFFA", "MintCream"],</v>
      </c>
      <c r="L105" t="str">
        <f t="shared" si="26"/>
        <v>[245, 255, 250, "MintCream"],</v>
      </c>
      <c r="M105" t="s">
        <v>522</v>
      </c>
      <c r="N105">
        <v>245</v>
      </c>
      <c r="O105">
        <v>255</v>
      </c>
      <c r="P105">
        <v>250</v>
      </c>
      <c r="Q105">
        <f t="shared" si="33"/>
        <v>750</v>
      </c>
    </row>
    <row r="106" spans="1:17">
      <c r="A106" t="s">
        <v>356</v>
      </c>
      <c r="B106" t="s">
        <v>357</v>
      </c>
      <c r="C106" t="s">
        <v>358</v>
      </c>
      <c r="D106">
        <f t="shared" si="27"/>
        <v>16316671</v>
      </c>
      <c r="E106" s="4" t="str">
        <f t="shared" si="28"/>
        <v>F8F8FF</v>
      </c>
      <c r="F106" t="s">
        <v>419</v>
      </c>
      <c r="G106" t="str">
        <f t="shared" si="25"/>
        <v>[</v>
      </c>
      <c r="H106" t="str">
        <f t="shared" si="29"/>
        <v>["</v>
      </c>
      <c r="I106" t="str">
        <f t="shared" si="30"/>
        <v>", "</v>
      </c>
      <c r="J106" t="str">
        <f t="shared" si="31"/>
        <v>"],</v>
      </c>
      <c r="K106" t="str">
        <f t="shared" si="32"/>
        <v>["F8F8FF", "GhostWhite"],</v>
      </c>
      <c r="L106" t="str">
        <f t="shared" si="26"/>
        <v>[248, 248, 255, "GhostWhite"],</v>
      </c>
      <c r="M106" t="s">
        <v>523</v>
      </c>
      <c r="N106">
        <v>248</v>
      </c>
      <c r="O106">
        <v>248</v>
      </c>
      <c r="P106">
        <v>255</v>
      </c>
      <c r="Q106">
        <f t="shared" si="33"/>
        <v>751</v>
      </c>
    </row>
    <row r="107" spans="1:17">
      <c r="A107" t="s">
        <v>6</v>
      </c>
      <c r="B107" t="s">
        <v>7</v>
      </c>
      <c r="C107" t="s">
        <v>8</v>
      </c>
      <c r="D107">
        <f t="shared" si="27"/>
        <v>16416882</v>
      </c>
      <c r="E107" s="4" t="str">
        <f t="shared" si="28"/>
        <v>FA8072</v>
      </c>
      <c r="F107" t="s">
        <v>419</v>
      </c>
      <c r="G107" t="str">
        <f t="shared" si="25"/>
        <v>[</v>
      </c>
      <c r="H107" t="str">
        <f t="shared" si="29"/>
        <v>["</v>
      </c>
      <c r="I107" t="str">
        <f t="shared" si="30"/>
        <v>", "</v>
      </c>
      <c r="J107" t="str">
        <f t="shared" si="31"/>
        <v>"],</v>
      </c>
      <c r="K107" t="str">
        <f t="shared" si="32"/>
        <v>["FA8072", "Salmon"],</v>
      </c>
      <c r="L107" t="str">
        <f t="shared" si="26"/>
        <v>[250, 128, 114, "Salmon"],</v>
      </c>
      <c r="M107" t="s">
        <v>524</v>
      </c>
      <c r="N107">
        <v>250</v>
      </c>
      <c r="O107">
        <v>128</v>
      </c>
      <c r="P107">
        <v>114</v>
      </c>
      <c r="Q107">
        <f t="shared" si="33"/>
        <v>492</v>
      </c>
    </row>
    <row r="108" spans="1:17">
      <c r="A108" t="s">
        <v>377</v>
      </c>
      <c r="B108" t="s">
        <v>378</v>
      </c>
      <c r="C108" t="s">
        <v>379</v>
      </c>
      <c r="D108">
        <f t="shared" si="27"/>
        <v>16444375</v>
      </c>
      <c r="E108" s="4" t="str">
        <f t="shared" si="28"/>
        <v>FAEBD7</v>
      </c>
      <c r="F108" t="s">
        <v>419</v>
      </c>
      <c r="G108" t="str">
        <f t="shared" si="25"/>
        <v>[</v>
      </c>
      <c r="H108" t="str">
        <f t="shared" si="29"/>
        <v>["</v>
      </c>
      <c r="I108" t="str">
        <f t="shared" si="30"/>
        <v>", "</v>
      </c>
      <c r="J108" t="str">
        <f t="shared" si="31"/>
        <v>"],</v>
      </c>
      <c r="K108" t="str">
        <f t="shared" si="32"/>
        <v>["FAEBD7", "AntiqueWhite"],</v>
      </c>
      <c r="L108" t="str">
        <f t="shared" si="26"/>
        <v>[250, 235, 215, "AntiqueWhite"],</v>
      </c>
      <c r="M108" t="s">
        <v>525</v>
      </c>
      <c r="N108">
        <v>250</v>
      </c>
      <c r="O108">
        <v>235</v>
      </c>
      <c r="P108">
        <v>215</v>
      </c>
      <c r="Q108">
        <f t="shared" si="33"/>
        <v>700</v>
      </c>
    </row>
    <row r="109" spans="1:17">
      <c r="A109" t="s">
        <v>380</v>
      </c>
      <c r="B109" t="s">
        <v>381</v>
      </c>
      <c r="C109" t="s">
        <v>382</v>
      </c>
      <c r="D109">
        <f t="shared" si="27"/>
        <v>16445670</v>
      </c>
      <c r="E109" s="4" t="str">
        <f t="shared" si="28"/>
        <v>FAF0E6</v>
      </c>
      <c r="F109" t="s">
        <v>419</v>
      </c>
      <c r="G109" t="str">
        <f t="shared" si="25"/>
        <v>[</v>
      </c>
      <c r="H109" t="str">
        <f t="shared" si="29"/>
        <v>["</v>
      </c>
      <c r="I109" t="str">
        <f t="shared" si="30"/>
        <v>", "</v>
      </c>
      <c r="J109" t="str">
        <f t="shared" si="31"/>
        <v>"],</v>
      </c>
      <c r="K109" t="str">
        <f t="shared" si="32"/>
        <v>["FAF0E6", "Linen"],</v>
      </c>
      <c r="L109" t="str">
        <f t="shared" si="26"/>
        <v>[250, 240, 230, "Linen"],</v>
      </c>
      <c r="M109" t="s">
        <v>526</v>
      </c>
      <c r="N109">
        <v>250</v>
      </c>
      <c r="O109">
        <v>240</v>
      </c>
      <c r="P109">
        <v>230</v>
      </c>
      <c r="Q109">
        <f t="shared" si="33"/>
        <v>720</v>
      </c>
    </row>
    <row r="110" spans="1:17">
      <c r="A110" t="s">
        <v>72</v>
      </c>
      <c r="B110" t="s">
        <v>73</v>
      </c>
      <c r="C110" t="s">
        <v>74</v>
      </c>
      <c r="D110">
        <f t="shared" si="27"/>
        <v>16448210</v>
      </c>
      <c r="E110" s="4" t="str">
        <f t="shared" si="28"/>
        <v>FAFAD2</v>
      </c>
      <c r="F110" t="s">
        <v>419</v>
      </c>
      <c r="G110" t="str">
        <f t="shared" si="25"/>
        <v>[</v>
      </c>
      <c r="H110" t="str">
        <f t="shared" si="29"/>
        <v>["</v>
      </c>
      <c r="I110" t="str">
        <f t="shared" si="30"/>
        <v>", "</v>
      </c>
      <c r="J110" t="str">
        <f t="shared" si="31"/>
        <v>"],</v>
      </c>
      <c r="K110" t="str">
        <f t="shared" si="32"/>
        <v>["FAFAD2", "LightGoldenrodYellow"],</v>
      </c>
      <c r="L110" t="str">
        <f t="shared" si="26"/>
        <v>[250, 250, 210, "LightGoldenrodYellow"],</v>
      </c>
      <c r="M110" t="s">
        <v>527</v>
      </c>
      <c r="N110">
        <v>250</v>
      </c>
      <c r="O110">
        <v>250</v>
      </c>
      <c r="P110">
        <v>210</v>
      </c>
      <c r="Q110">
        <f t="shared" si="33"/>
        <v>710</v>
      </c>
    </row>
    <row r="111" spans="1:17">
      <c r="A111" t="s">
        <v>368</v>
      </c>
      <c r="B111" t="s">
        <v>369</v>
      </c>
      <c r="C111" t="s">
        <v>370</v>
      </c>
      <c r="D111">
        <f t="shared" si="27"/>
        <v>16643558</v>
      </c>
      <c r="E111" s="4" t="str">
        <f t="shared" si="28"/>
        <v>FDF5E6</v>
      </c>
      <c r="F111" t="s">
        <v>419</v>
      </c>
      <c r="G111" t="str">
        <f t="shared" si="25"/>
        <v>[</v>
      </c>
      <c r="H111" t="str">
        <f t="shared" si="29"/>
        <v>["</v>
      </c>
      <c r="I111" t="str">
        <f t="shared" si="30"/>
        <v>", "</v>
      </c>
      <c r="J111" t="str">
        <f t="shared" si="31"/>
        <v>"],</v>
      </c>
      <c r="K111" t="str">
        <f t="shared" si="32"/>
        <v>["FDF5E6", "OldLace"],</v>
      </c>
      <c r="L111" t="str">
        <f t="shared" si="26"/>
        <v>[253, 245, 230, "OldLace"],</v>
      </c>
      <c r="M111" t="s">
        <v>528</v>
      </c>
      <c r="N111">
        <v>253</v>
      </c>
      <c r="O111">
        <v>245</v>
      </c>
      <c r="P111">
        <v>230</v>
      </c>
      <c r="Q111">
        <f t="shared" si="33"/>
        <v>728</v>
      </c>
    </row>
    <row r="112" spans="1:17">
      <c r="A112" t="s">
        <v>18</v>
      </c>
      <c r="B112" t="s">
        <v>19</v>
      </c>
      <c r="C112" t="s">
        <v>20</v>
      </c>
      <c r="D112">
        <f t="shared" si="27"/>
        <v>16711680</v>
      </c>
      <c r="E112" s="4" t="str">
        <f t="shared" si="28"/>
        <v>FF0000</v>
      </c>
      <c r="F112" t="s">
        <v>419</v>
      </c>
      <c r="G112" t="str">
        <f t="shared" si="25"/>
        <v>[</v>
      </c>
      <c r="H112" t="str">
        <f t="shared" si="29"/>
        <v>["</v>
      </c>
      <c r="I112" t="str">
        <f t="shared" si="30"/>
        <v>", "</v>
      </c>
      <c r="J112" t="str">
        <f t="shared" si="31"/>
        <v>"],</v>
      </c>
      <c r="K112" t="str">
        <f t="shared" si="32"/>
        <v>["FF0000", "Red"],</v>
      </c>
      <c r="L112" t="str">
        <f t="shared" si="26"/>
        <v>[255, 0, 0, "Red"],</v>
      </c>
      <c r="M112" t="s">
        <v>529</v>
      </c>
      <c r="N112">
        <v>255</v>
      </c>
      <c r="O112">
        <v>0</v>
      </c>
      <c r="P112">
        <v>0</v>
      </c>
      <c r="Q112">
        <f t="shared" si="33"/>
        <v>255</v>
      </c>
    </row>
    <row r="113" spans="1:17">
      <c r="A113" t="s">
        <v>108</v>
      </c>
      <c r="B113" t="s">
        <v>109</v>
      </c>
      <c r="C113" t="s">
        <v>110</v>
      </c>
      <c r="D113">
        <f t="shared" si="27"/>
        <v>16711935</v>
      </c>
      <c r="E113" s="4" t="str">
        <f t="shared" si="28"/>
        <v>FF00FF</v>
      </c>
      <c r="F113" t="s">
        <v>419</v>
      </c>
      <c r="G113" t="str">
        <f t="shared" si="25"/>
        <v>[</v>
      </c>
      <c r="H113" t="str">
        <f t="shared" si="29"/>
        <v>["</v>
      </c>
      <c r="I113" t="str">
        <f t="shared" si="30"/>
        <v>", "</v>
      </c>
      <c r="J113" t="str">
        <f t="shared" si="31"/>
        <v>"],</v>
      </c>
      <c r="K113" t="str">
        <f t="shared" si="32"/>
        <v>["FF00FF", "Fuchsia"],</v>
      </c>
      <c r="L113" t="str">
        <f t="shared" si="26"/>
        <v>[255, 0, 255, "Fuchsia"],</v>
      </c>
      <c r="M113" t="s">
        <v>530</v>
      </c>
      <c r="N113">
        <v>255</v>
      </c>
      <c r="O113">
        <v>0</v>
      </c>
      <c r="P113">
        <v>255</v>
      </c>
      <c r="Q113">
        <f t="shared" si="33"/>
        <v>510</v>
      </c>
    </row>
    <row r="114" spans="1:17">
      <c r="A114" t="s">
        <v>111</v>
      </c>
      <c r="B114" t="s">
        <v>109</v>
      </c>
      <c r="C114" t="s">
        <v>110</v>
      </c>
      <c r="D114">
        <f t="shared" si="27"/>
        <v>16711935</v>
      </c>
      <c r="E114" s="4" t="str">
        <f t="shared" si="28"/>
        <v>FF00FF</v>
      </c>
      <c r="F114" t="s">
        <v>419</v>
      </c>
      <c r="G114" t="str">
        <f t="shared" si="25"/>
        <v>[</v>
      </c>
      <c r="H114" t="str">
        <f t="shared" si="29"/>
        <v>["</v>
      </c>
      <c r="I114" t="str">
        <f t="shared" si="30"/>
        <v>", "</v>
      </c>
      <c r="J114" t="str">
        <f t="shared" si="31"/>
        <v>"],</v>
      </c>
      <c r="K114" t="str">
        <f t="shared" si="32"/>
        <v>["FF00FF", "Magenta"],</v>
      </c>
      <c r="L114" t="str">
        <f t="shared" si="26"/>
        <v>[255, 0, 255, "Magenta"],</v>
      </c>
      <c r="M114" t="s">
        <v>530</v>
      </c>
      <c r="N114">
        <v>255</v>
      </c>
      <c r="O114">
        <v>0</v>
      </c>
      <c r="P114">
        <v>255</v>
      </c>
      <c r="Q114">
        <f t="shared" si="33"/>
        <v>510</v>
      </c>
    </row>
    <row r="115" spans="1:17">
      <c r="A115" t="s">
        <v>36</v>
      </c>
      <c r="B115" t="s">
        <v>37</v>
      </c>
      <c r="C115" t="s">
        <v>38</v>
      </c>
      <c r="D115">
        <f t="shared" si="27"/>
        <v>16716947</v>
      </c>
      <c r="E115" s="4" t="str">
        <f t="shared" si="28"/>
        <v>FF1493</v>
      </c>
      <c r="F115" t="s">
        <v>419</v>
      </c>
      <c r="G115" t="str">
        <f t="shared" si="25"/>
        <v>[</v>
      </c>
      <c r="H115" t="str">
        <f t="shared" si="29"/>
        <v>["</v>
      </c>
      <c r="I115" t="str">
        <f t="shared" si="30"/>
        <v>", "</v>
      </c>
      <c r="J115" t="str">
        <f t="shared" si="31"/>
        <v>"],</v>
      </c>
      <c r="K115" t="str">
        <f t="shared" si="32"/>
        <v>["FF1493", "DeepPink"],</v>
      </c>
      <c r="L115" t="str">
        <f t="shared" si="26"/>
        <v>[255, 20, 147, "DeepPink"],</v>
      </c>
      <c r="M115" t="s">
        <v>531</v>
      </c>
      <c r="N115">
        <v>255</v>
      </c>
      <c r="O115">
        <v>20</v>
      </c>
      <c r="P115">
        <v>147</v>
      </c>
      <c r="Q115">
        <f t="shared" si="33"/>
        <v>422</v>
      </c>
    </row>
    <row r="116" spans="1:17">
      <c r="A116" t="s">
        <v>51</v>
      </c>
      <c r="B116" t="s">
        <v>52</v>
      </c>
      <c r="C116" t="s">
        <v>53</v>
      </c>
      <c r="D116">
        <f t="shared" si="27"/>
        <v>16729344</v>
      </c>
      <c r="E116" s="4" t="str">
        <f t="shared" si="28"/>
        <v>FF4500</v>
      </c>
      <c r="F116" t="s">
        <v>419</v>
      </c>
      <c r="G116" t="str">
        <f t="shared" si="25"/>
        <v>[</v>
      </c>
      <c r="H116" t="str">
        <f t="shared" si="29"/>
        <v>["</v>
      </c>
      <c r="I116" t="str">
        <f t="shared" si="30"/>
        <v>", "</v>
      </c>
      <c r="J116" t="str">
        <f t="shared" si="31"/>
        <v>"],</v>
      </c>
      <c r="K116" t="str">
        <f t="shared" si="32"/>
        <v>["FF4500", "OrangeRed"],</v>
      </c>
      <c r="L116" t="str">
        <f t="shared" si="26"/>
        <v>[255, 69, 0, "OrangeRed"],</v>
      </c>
      <c r="M116" t="s">
        <v>532</v>
      </c>
      <c r="N116">
        <v>255</v>
      </c>
      <c r="O116">
        <v>69</v>
      </c>
      <c r="P116">
        <v>0</v>
      </c>
      <c r="Q116">
        <f t="shared" si="33"/>
        <v>324</v>
      </c>
    </row>
    <row r="117" spans="1:17">
      <c r="A117" t="s">
        <v>48</v>
      </c>
      <c r="B117" t="s">
        <v>49</v>
      </c>
      <c r="C117" t="s">
        <v>50</v>
      </c>
      <c r="D117">
        <f t="shared" si="27"/>
        <v>16737095</v>
      </c>
      <c r="E117" s="4" t="str">
        <f t="shared" si="28"/>
        <v>FF6347</v>
      </c>
      <c r="F117" t="s">
        <v>419</v>
      </c>
      <c r="G117" t="str">
        <f t="shared" si="25"/>
        <v>[</v>
      </c>
      <c r="H117" t="str">
        <f t="shared" si="29"/>
        <v>["</v>
      </c>
      <c r="I117" t="str">
        <f t="shared" si="30"/>
        <v>", "</v>
      </c>
      <c r="J117" t="str">
        <f t="shared" si="31"/>
        <v>"],</v>
      </c>
      <c r="K117" t="str">
        <f t="shared" si="32"/>
        <v>["FF6347", "Tomato"],</v>
      </c>
      <c r="L117" t="str">
        <f t="shared" si="26"/>
        <v>[255, 99, 71, "Tomato"],</v>
      </c>
      <c r="M117" t="s">
        <v>533</v>
      </c>
      <c r="N117">
        <v>255</v>
      </c>
      <c r="O117">
        <v>99</v>
      </c>
      <c r="P117">
        <v>71</v>
      </c>
      <c r="Q117">
        <f t="shared" si="33"/>
        <v>425</v>
      </c>
    </row>
    <row r="118" spans="1:17">
      <c r="A118" t="s">
        <v>33</v>
      </c>
      <c r="B118" t="s">
        <v>34</v>
      </c>
      <c r="C118" t="s">
        <v>35</v>
      </c>
      <c r="D118">
        <f t="shared" si="27"/>
        <v>16738740</v>
      </c>
      <c r="E118" s="4" t="str">
        <f t="shared" si="28"/>
        <v>FF69B4</v>
      </c>
      <c r="F118" t="s">
        <v>419</v>
      </c>
      <c r="G118" t="str">
        <f t="shared" si="25"/>
        <v>[</v>
      </c>
      <c r="H118" t="str">
        <f t="shared" si="29"/>
        <v>["</v>
      </c>
      <c r="I118" t="str">
        <f t="shared" si="30"/>
        <v>", "</v>
      </c>
      <c r="J118" t="str">
        <f t="shared" si="31"/>
        <v>"],</v>
      </c>
      <c r="K118" t="str">
        <f t="shared" si="32"/>
        <v>["FF69B4", "HotPink"],</v>
      </c>
      <c r="L118" t="str">
        <f t="shared" si="26"/>
        <v>[255, 105, 180, "HotPink"],</v>
      </c>
      <c r="M118" t="s">
        <v>534</v>
      </c>
      <c r="N118">
        <v>255</v>
      </c>
      <c r="O118">
        <v>105</v>
      </c>
      <c r="P118">
        <v>180</v>
      </c>
      <c r="Q118">
        <f t="shared" si="33"/>
        <v>540</v>
      </c>
    </row>
    <row r="119" spans="1:17">
      <c r="A119" t="s">
        <v>45</v>
      </c>
      <c r="B119" t="s">
        <v>46</v>
      </c>
      <c r="C119" t="s">
        <v>47</v>
      </c>
      <c r="D119">
        <f t="shared" si="27"/>
        <v>16744272</v>
      </c>
      <c r="E119" s="4" t="str">
        <f t="shared" si="28"/>
        <v>FF7F50</v>
      </c>
      <c r="F119" t="s">
        <v>419</v>
      </c>
      <c r="G119" t="str">
        <f t="shared" si="25"/>
        <v>[</v>
      </c>
      <c r="H119" t="str">
        <f t="shared" si="29"/>
        <v>["</v>
      </c>
      <c r="I119" t="str">
        <f t="shared" si="30"/>
        <v>", "</v>
      </c>
      <c r="J119" t="str">
        <f t="shared" si="31"/>
        <v>"],</v>
      </c>
      <c r="K119" t="str">
        <f t="shared" si="32"/>
        <v>["FF7F50", "Coral"],</v>
      </c>
      <c r="L119" t="str">
        <f t="shared" si="26"/>
        <v>[255, 127, 80, "Coral"],</v>
      </c>
      <c r="M119" t="s">
        <v>535</v>
      </c>
      <c r="N119">
        <v>255</v>
      </c>
      <c r="O119">
        <v>127</v>
      </c>
      <c r="P119">
        <v>80</v>
      </c>
      <c r="Q119">
        <f t="shared" si="33"/>
        <v>462</v>
      </c>
    </row>
    <row r="120" spans="1:17">
      <c r="A120" t="s">
        <v>54</v>
      </c>
      <c r="B120" t="s">
        <v>55</v>
      </c>
      <c r="C120" t="s">
        <v>56</v>
      </c>
      <c r="D120">
        <f t="shared" si="27"/>
        <v>16747520</v>
      </c>
      <c r="E120" s="4" t="str">
        <f t="shared" si="28"/>
        <v>FF8C00</v>
      </c>
      <c r="F120" t="s">
        <v>419</v>
      </c>
      <c r="G120" t="str">
        <f t="shared" si="25"/>
        <v>[</v>
      </c>
      <c r="H120" t="str">
        <f t="shared" si="29"/>
        <v>["</v>
      </c>
      <c r="I120" t="str">
        <f t="shared" si="30"/>
        <v>", "</v>
      </c>
      <c r="J120" t="str">
        <f t="shared" si="31"/>
        <v>"],</v>
      </c>
      <c r="K120" t="str">
        <f t="shared" si="32"/>
        <v>["FF8C00", "DarkOrange"],</v>
      </c>
      <c r="L120" t="str">
        <f t="shared" si="26"/>
        <v>[255, 140, 0, "DarkOrange"],</v>
      </c>
      <c r="M120" t="s">
        <v>536</v>
      </c>
      <c r="N120">
        <v>255</v>
      </c>
      <c r="O120">
        <v>140</v>
      </c>
      <c r="P120">
        <v>0</v>
      </c>
      <c r="Q120">
        <f t="shared" si="33"/>
        <v>395</v>
      </c>
    </row>
    <row r="121" spans="1:17">
      <c r="A121" t="s">
        <v>12</v>
      </c>
      <c r="B121" t="s">
        <v>13</v>
      </c>
      <c r="C121" t="s">
        <v>14</v>
      </c>
      <c r="D121">
        <f t="shared" si="27"/>
        <v>16752762</v>
      </c>
      <c r="E121" s="4" t="str">
        <f t="shared" si="28"/>
        <v>FFA07A</v>
      </c>
      <c r="F121" t="s">
        <v>419</v>
      </c>
      <c r="G121" t="str">
        <f t="shared" si="25"/>
        <v>[</v>
      </c>
      <c r="H121" t="str">
        <f t="shared" si="29"/>
        <v>["</v>
      </c>
      <c r="I121" t="str">
        <f t="shared" si="30"/>
        <v>", "</v>
      </c>
      <c r="J121" t="str">
        <f t="shared" si="31"/>
        <v>"],</v>
      </c>
      <c r="K121" t="str">
        <f t="shared" si="32"/>
        <v>["FFA07A", "LightSalmon"],</v>
      </c>
      <c r="L121" t="str">
        <f t="shared" si="26"/>
        <v>[255, 160, 122, "LightSalmon"],</v>
      </c>
      <c r="M121" t="s">
        <v>537</v>
      </c>
      <c r="N121">
        <v>255</v>
      </c>
      <c r="O121">
        <v>160</v>
      </c>
      <c r="P121">
        <v>122</v>
      </c>
      <c r="Q121">
        <f t="shared" si="33"/>
        <v>537</v>
      </c>
    </row>
    <row r="122" spans="1:17">
      <c r="A122" t="s">
        <v>12</v>
      </c>
      <c r="B122" t="s">
        <v>13</v>
      </c>
      <c r="C122" t="s">
        <v>14</v>
      </c>
      <c r="D122">
        <f t="shared" si="27"/>
        <v>16752762</v>
      </c>
      <c r="E122" s="4" t="str">
        <f t="shared" si="28"/>
        <v>FFA07A</v>
      </c>
      <c r="F122" t="s">
        <v>419</v>
      </c>
      <c r="G122" t="str">
        <f t="shared" si="25"/>
        <v>[</v>
      </c>
      <c r="H122" t="str">
        <f t="shared" si="29"/>
        <v>["</v>
      </c>
      <c r="I122" t="str">
        <f t="shared" si="30"/>
        <v>", "</v>
      </c>
      <c r="J122" t="str">
        <f t="shared" si="31"/>
        <v>"],</v>
      </c>
      <c r="K122" t="str">
        <f t="shared" si="32"/>
        <v>["FFA07A", "LightSalmon"],</v>
      </c>
      <c r="L122" t="str">
        <f t="shared" si="26"/>
        <v>[255, 160, 122, "LightSalmon"],</v>
      </c>
      <c r="M122" t="s">
        <v>537</v>
      </c>
      <c r="N122">
        <v>255</v>
      </c>
      <c r="O122">
        <v>160</v>
      </c>
      <c r="P122">
        <v>122</v>
      </c>
      <c r="Q122">
        <f t="shared" si="33"/>
        <v>537</v>
      </c>
    </row>
    <row r="123" spans="1:17">
      <c r="A123" t="s">
        <v>57</v>
      </c>
      <c r="B123" t="s">
        <v>58</v>
      </c>
      <c r="C123" t="s">
        <v>59</v>
      </c>
      <c r="D123">
        <f t="shared" si="27"/>
        <v>16753920</v>
      </c>
      <c r="E123" s="4" t="str">
        <f t="shared" si="28"/>
        <v>FFA500</v>
      </c>
      <c r="F123" t="s">
        <v>419</v>
      </c>
      <c r="G123" t="str">
        <f t="shared" si="25"/>
        <v>[</v>
      </c>
      <c r="H123" t="str">
        <f t="shared" si="29"/>
        <v>["</v>
      </c>
      <c r="I123" t="str">
        <f t="shared" si="30"/>
        <v>", "</v>
      </c>
      <c r="J123" t="str">
        <f t="shared" si="31"/>
        <v>"],</v>
      </c>
      <c r="K123" t="str">
        <f t="shared" si="32"/>
        <v>["FFA500", "Orange"],</v>
      </c>
      <c r="L123" t="str">
        <f t="shared" si="26"/>
        <v>[255, 165, 0, "Orange"],</v>
      </c>
      <c r="M123" t="s">
        <v>538</v>
      </c>
      <c r="N123">
        <v>255</v>
      </c>
      <c r="O123">
        <v>165</v>
      </c>
      <c r="P123">
        <v>0</v>
      </c>
      <c r="Q123">
        <f t="shared" si="33"/>
        <v>420</v>
      </c>
    </row>
    <row r="124" spans="1:17">
      <c r="A124" t="s">
        <v>30</v>
      </c>
      <c r="B124" t="s">
        <v>31</v>
      </c>
      <c r="C124" t="s">
        <v>32</v>
      </c>
      <c r="D124">
        <f t="shared" si="27"/>
        <v>16758465</v>
      </c>
      <c r="E124" s="4" t="str">
        <f t="shared" si="28"/>
        <v>FFB6C1</v>
      </c>
      <c r="F124" t="s">
        <v>419</v>
      </c>
      <c r="G124" t="str">
        <f t="shared" si="25"/>
        <v>[</v>
      </c>
      <c r="H124" t="str">
        <f t="shared" si="29"/>
        <v>["</v>
      </c>
      <c r="I124" t="str">
        <f t="shared" si="30"/>
        <v>", "</v>
      </c>
      <c r="J124" t="str">
        <f t="shared" si="31"/>
        <v>"],</v>
      </c>
      <c r="K124" t="str">
        <f t="shared" si="32"/>
        <v>["FFB6C1", "LightPink"],</v>
      </c>
      <c r="L124" t="str">
        <f t="shared" si="26"/>
        <v>[255, 182, 193, "LightPink"],</v>
      </c>
      <c r="M124" t="s">
        <v>539</v>
      </c>
      <c r="N124">
        <v>255</v>
      </c>
      <c r="O124">
        <v>182</v>
      </c>
      <c r="P124">
        <v>193</v>
      </c>
      <c r="Q124">
        <f t="shared" si="33"/>
        <v>630</v>
      </c>
    </row>
    <row r="125" spans="1:17">
      <c r="A125" t="s">
        <v>27</v>
      </c>
      <c r="B125" t="s">
        <v>28</v>
      </c>
      <c r="C125" t="s">
        <v>29</v>
      </c>
      <c r="D125">
        <f t="shared" si="27"/>
        <v>16761035</v>
      </c>
      <c r="E125" s="4" t="str">
        <f t="shared" si="28"/>
        <v>FFC0CB</v>
      </c>
      <c r="F125" t="s">
        <v>419</v>
      </c>
      <c r="G125" t="str">
        <f t="shared" si="25"/>
        <v>[</v>
      </c>
      <c r="H125" t="str">
        <f t="shared" si="29"/>
        <v>["</v>
      </c>
      <c r="I125" t="str">
        <f t="shared" si="30"/>
        <v>", "</v>
      </c>
      <c r="J125" t="str">
        <f t="shared" si="31"/>
        <v>"],</v>
      </c>
      <c r="K125" t="str">
        <f t="shared" si="32"/>
        <v>["FFC0CB", "Pink"],</v>
      </c>
      <c r="L125" t="str">
        <f t="shared" si="26"/>
        <v>[255, 192, 203, "Pink"],</v>
      </c>
      <c r="M125" t="s">
        <v>540</v>
      </c>
      <c r="N125">
        <v>255</v>
      </c>
      <c r="O125">
        <v>192</v>
      </c>
      <c r="P125">
        <v>203</v>
      </c>
      <c r="Q125">
        <f t="shared" si="33"/>
        <v>650</v>
      </c>
    </row>
    <row r="126" spans="1:17">
      <c r="A126" t="s">
        <v>60</v>
      </c>
      <c r="B126" t="s">
        <v>61</v>
      </c>
      <c r="C126" t="s">
        <v>62</v>
      </c>
      <c r="D126">
        <f t="shared" si="27"/>
        <v>16766720</v>
      </c>
      <c r="E126" s="4" t="str">
        <f t="shared" si="28"/>
        <v>FFD700</v>
      </c>
      <c r="F126" t="s">
        <v>419</v>
      </c>
      <c r="G126" t="str">
        <f t="shared" si="25"/>
        <v>[</v>
      </c>
      <c r="H126" t="str">
        <f t="shared" si="29"/>
        <v>["</v>
      </c>
      <c r="I126" t="str">
        <f t="shared" si="30"/>
        <v>", "</v>
      </c>
      <c r="J126" t="str">
        <f t="shared" si="31"/>
        <v>"],</v>
      </c>
      <c r="K126" t="str">
        <f t="shared" si="32"/>
        <v>["FFD700", "Gold"],</v>
      </c>
      <c r="L126" t="str">
        <f t="shared" si="26"/>
        <v>[255, 215, 0, "Gold"],</v>
      </c>
      <c r="M126" t="s">
        <v>541</v>
      </c>
      <c r="N126">
        <v>255</v>
      </c>
      <c r="O126">
        <v>215</v>
      </c>
      <c r="P126">
        <v>0</v>
      </c>
      <c r="Q126">
        <f t="shared" si="33"/>
        <v>470</v>
      </c>
    </row>
    <row r="127" spans="1:17">
      <c r="A127" t="s">
        <v>81</v>
      </c>
      <c r="B127" t="s">
        <v>82</v>
      </c>
      <c r="C127" t="s">
        <v>83</v>
      </c>
      <c r="D127">
        <f t="shared" si="27"/>
        <v>16767673</v>
      </c>
      <c r="E127" s="4" t="str">
        <f t="shared" si="28"/>
        <v>FFDAB9</v>
      </c>
      <c r="F127" t="s">
        <v>419</v>
      </c>
      <c r="G127" t="str">
        <f t="shared" si="25"/>
        <v>[</v>
      </c>
      <c r="H127" t="str">
        <f t="shared" si="29"/>
        <v>["</v>
      </c>
      <c r="I127" t="str">
        <f t="shared" si="30"/>
        <v>", "</v>
      </c>
      <c r="J127" t="str">
        <f t="shared" si="31"/>
        <v>"],</v>
      </c>
      <c r="K127" t="str">
        <f t="shared" si="32"/>
        <v>["FFDAB9", "PeachPuff"],</v>
      </c>
      <c r="L127" t="str">
        <f t="shared" si="26"/>
        <v>[255, 218, 185, "PeachPuff"],</v>
      </c>
      <c r="M127" t="s">
        <v>542</v>
      </c>
      <c r="N127">
        <v>255</v>
      </c>
      <c r="O127">
        <v>218</v>
      </c>
      <c r="P127">
        <v>185</v>
      </c>
      <c r="Q127">
        <f t="shared" si="33"/>
        <v>658</v>
      </c>
    </row>
    <row r="128" spans="1:17">
      <c r="A128" t="s">
        <v>296</v>
      </c>
      <c r="B128" t="s">
        <v>297</v>
      </c>
      <c r="C128" t="s">
        <v>298</v>
      </c>
      <c r="D128">
        <f t="shared" si="27"/>
        <v>16768685</v>
      </c>
      <c r="E128" s="4" t="str">
        <f t="shared" si="28"/>
        <v>FFDEAD</v>
      </c>
      <c r="F128" t="s">
        <v>419</v>
      </c>
      <c r="G128" t="str">
        <f t="shared" si="25"/>
        <v>[</v>
      </c>
      <c r="H128" t="str">
        <f t="shared" si="29"/>
        <v>["</v>
      </c>
      <c r="I128" t="str">
        <f t="shared" si="30"/>
        <v>", "</v>
      </c>
      <c r="J128" t="str">
        <f t="shared" si="31"/>
        <v>"],</v>
      </c>
      <c r="K128" t="str">
        <f t="shared" si="32"/>
        <v>["FFDEAD", "NavajoWhite"],</v>
      </c>
      <c r="L128" t="str">
        <f t="shared" si="26"/>
        <v>[255, 222, 173, "NavajoWhite"],</v>
      </c>
      <c r="M128" t="s">
        <v>543</v>
      </c>
      <c r="N128">
        <v>255</v>
      </c>
      <c r="O128">
        <v>222</v>
      </c>
      <c r="P128">
        <v>173</v>
      </c>
      <c r="Q128">
        <f t="shared" si="33"/>
        <v>650</v>
      </c>
    </row>
    <row r="129" spans="1:17">
      <c r="A129" t="s">
        <v>78</v>
      </c>
      <c r="B129" t="s">
        <v>79</v>
      </c>
      <c r="C129" t="s">
        <v>80</v>
      </c>
      <c r="D129">
        <f t="shared" ref="D129:D143" si="34">HEX2DEC(SUBSTITUTE(B129, "#", ""))</f>
        <v>16770229</v>
      </c>
      <c r="E129" s="4" t="str">
        <f t="shared" ref="E129:E143" si="35">SUBSTITUTE(B129, "#", "")</f>
        <v>FFE4B5</v>
      </c>
      <c r="F129" t="s">
        <v>419</v>
      </c>
      <c r="G129" t="str">
        <f t="shared" si="25"/>
        <v>[</v>
      </c>
      <c r="H129" t="str">
        <f t="shared" ref="H129:H143" si="36">"["&amp;F129</f>
        <v>["</v>
      </c>
      <c r="I129" t="str">
        <f t="shared" ref="I129:I143" si="37">F129&amp;", "&amp;F129</f>
        <v>", "</v>
      </c>
      <c r="J129" t="str">
        <f t="shared" ref="J129:J143" si="38">F129&amp;"],"</f>
        <v>"],</v>
      </c>
      <c r="K129" t="str">
        <f t="shared" ref="K129:K160" si="39">H129&amp;E129&amp;I129&amp;A129&amp;J129</f>
        <v>["FFE4B5", "Moccasin"],</v>
      </c>
      <c r="L129" t="str">
        <f t="shared" si="26"/>
        <v>[255, 228, 181, "Moccasin"],</v>
      </c>
      <c r="M129" t="s">
        <v>544</v>
      </c>
      <c r="N129">
        <v>255</v>
      </c>
      <c r="O129">
        <v>228</v>
      </c>
      <c r="P129">
        <v>181</v>
      </c>
      <c r="Q129">
        <f t="shared" ref="Q129:Q160" si="40">N129+O129+P129</f>
        <v>664</v>
      </c>
    </row>
    <row r="130" spans="1:17">
      <c r="A130" t="s">
        <v>293</v>
      </c>
      <c r="B130" t="s">
        <v>294</v>
      </c>
      <c r="C130" t="s">
        <v>295</v>
      </c>
      <c r="D130">
        <f t="shared" si="34"/>
        <v>16770244</v>
      </c>
      <c r="E130" s="4" t="str">
        <f t="shared" si="35"/>
        <v>FFE4C4</v>
      </c>
      <c r="F130" t="s">
        <v>419</v>
      </c>
      <c r="G130" t="str">
        <f t="shared" si="25"/>
        <v>[</v>
      </c>
      <c r="H130" t="str">
        <f t="shared" si="36"/>
        <v>["</v>
      </c>
      <c r="I130" t="str">
        <f t="shared" si="37"/>
        <v>", "</v>
      </c>
      <c r="J130" t="str">
        <f t="shared" si="38"/>
        <v>"],</v>
      </c>
      <c r="K130" t="str">
        <f t="shared" si="39"/>
        <v>["FFE4C4", "Bisque"],</v>
      </c>
      <c r="L130" t="str">
        <f t="shared" si="26"/>
        <v>[255, 228, 196, "Bisque"],</v>
      </c>
      <c r="M130" t="s">
        <v>545</v>
      </c>
      <c r="N130">
        <v>255</v>
      </c>
      <c r="O130">
        <v>228</v>
      </c>
      <c r="P130">
        <v>196</v>
      </c>
      <c r="Q130">
        <f t="shared" si="40"/>
        <v>679</v>
      </c>
    </row>
    <row r="131" spans="1:17">
      <c r="A131" t="s">
        <v>386</v>
      </c>
      <c r="B131" t="s">
        <v>387</v>
      </c>
      <c r="C131" t="s">
        <v>388</v>
      </c>
      <c r="D131">
        <f t="shared" si="34"/>
        <v>16770273</v>
      </c>
      <c r="E131" s="4" t="str">
        <f t="shared" si="35"/>
        <v>FFE4E1</v>
      </c>
      <c r="F131" t="s">
        <v>419</v>
      </c>
      <c r="G131" t="str">
        <f t="shared" si="25"/>
        <v>[</v>
      </c>
      <c r="H131" t="str">
        <f t="shared" si="36"/>
        <v>["</v>
      </c>
      <c r="I131" t="str">
        <f t="shared" si="37"/>
        <v>", "</v>
      </c>
      <c r="J131" t="str">
        <f t="shared" si="38"/>
        <v>"],</v>
      </c>
      <c r="K131" t="str">
        <f t="shared" si="39"/>
        <v>["FFE4E1", "MistyRose"],</v>
      </c>
      <c r="L131" t="str">
        <f t="shared" si="26"/>
        <v>[255, 228, 225, "MistyRose"],</v>
      </c>
      <c r="M131" t="s">
        <v>546</v>
      </c>
      <c r="N131">
        <v>255</v>
      </c>
      <c r="O131">
        <v>228</v>
      </c>
      <c r="P131">
        <v>225</v>
      </c>
      <c r="Q131">
        <f t="shared" si="40"/>
        <v>708</v>
      </c>
    </row>
    <row r="132" spans="1:17">
      <c r="A132" t="s">
        <v>290</v>
      </c>
      <c r="B132" t="s">
        <v>291</v>
      </c>
      <c r="C132" t="s">
        <v>292</v>
      </c>
      <c r="D132">
        <f t="shared" si="34"/>
        <v>16772045</v>
      </c>
      <c r="E132" s="4" t="str">
        <f t="shared" si="35"/>
        <v>FFEBCD</v>
      </c>
      <c r="F132" t="s">
        <v>419</v>
      </c>
      <c r="G132" t="str">
        <f t="shared" si="25"/>
        <v>[</v>
      </c>
      <c r="H132" t="str">
        <f t="shared" si="36"/>
        <v>["</v>
      </c>
      <c r="I132" t="str">
        <f t="shared" si="37"/>
        <v>", "</v>
      </c>
      <c r="J132" t="str">
        <f t="shared" si="38"/>
        <v>"],</v>
      </c>
      <c r="K132" t="str">
        <f t="shared" si="39"/>
        <v>["FFEBCD", "BlanchedAlmond"],</v>
      </c>
      <c r="L132" t="str">
        <f t="shared" si="26"/>
        <v>[255, 235, 205, "BlanchedAlmond"],</v>
      </c>
      <c r="M132" t="s">
        <v>547</v>
      </c>
      <c r="N132">
        <v>255</v>
      </c>
      <c r="O132">
        <v>235</v>
      </c>
      <c r="P132">
        <v>205</v>
      </c>
      <c r="Q132">
        <f t="shared" si="40"/>
        <v>695</v>
      </c>
    </row>
    <row r="133" spans="1:17">
      <c r="A133" t="s">
        <v>75</v>
      </c>
      <c r="B133" t="s">
        <v>76</v>
      </c>
      <c r="C133" t="s">
        <v>77</v>
      </c>
      <c r="D133">
        <f t="shared" si="34"/>
        <v>16773077</v>
      </c>
      <c r="E133" s="4" t="str">
        <f t="shared" si="35"/>
        <v>FFEFD5</v>
      </c>
      <c r="F133" t="s">
        <v>419</v>
      </c>
      <c r="G133" t="str">
        <f t="shared" si="25"/>
        <v>[</v>
      </c>
      <c r="H133" t="str">
        <f t="shared" si="36"/>
        <v>["</v>
      </c>
      <c r="I133" t="str">
        <f t="shared" si="37"/>
        <v>", "</v>
      </c>
      <c r="J133" t="str">
        <f t="shared" si="38"/>
        <v>"],</v>
      </c>
      <c r="K133" t="str">
        <f t="shared" si="39"/>
        <v>["FFEFD5", "PapayaWhip"],</v>
      </c>
      <c r="L133" t="str">
        <f t="shared" si="26"/>
        <v>[255, 239, 213, "PapayaWhip"],</v>
      </c>
      <c r="M133" t="s">
        <v>548</v>
      </c>
      <c r="N133">
        <v>255</v>
      </c>
      <c r="O133">
        <v>239</v>
      </c>
      <c r="P133">
        <v>213</v>
      </c>
      <c r="Q133">
        <f t="shared" si="40"/>
        <v>707</v>
      </c>
    </row>
    <row r="134" spans="1:17">
      <c r="A134" t="s">
        <v>383</v>
      </c>
      <c r="B134" t="s">
        <v>384</v>
      </c>
      <c r="C134" t="s">
        <v>385</v>
      </c>
      <c r="D134">
        <f t="shared" si="34"/>
        <v>16773365</v>
      </c>
      <c r="E134" s="4" t="str">
        <f t="shared" si="35"/>
        <v>FFF0F5</v>
      </c>
      <c r="F134" t="s">
        <v>419</v>
      </c>
      <c r="G134" t="str">
        <f t="shared" si="25"/>
        <v>[</v>
      </c>
      <c r="H134" t="str">
        <f t="shared" si="36"/>
        <v>["</v>
      </c>
      <c r="I134" t="str">
        <f t="shared" si="37"/>
        <v>", "</v>
      </c>
      <c r="J134" t="str">
        <f t="shared" si="38"/>
        <v>"],</v>
      </c>
      <c r="K134" t="str">
        <f t="shared" si="39"/>
        <v>["FFF0F5", "LavenderBlush"],</v>
      </c>
      <c r="L134" t="str">
        <f t="shared" si="26"/>
        <v>[255, 240, 245, "LavenderBlush"],</v>
      </c>
      <c r="M134" t="s">
        <v>549</v>
      </c>
      <c r="N134">
        <v>255</v>
      </c>
      <c r="O134">
        <v>240</v>
      </c>
      <c r="P134">
        <v>245</v>
      </c>
      <c r="Q134">
        <f t="shared" si="40"/>
        <v>740</v>
      </c>
    </row>
    <row r="135" spans="1:17">
      <c r="A135" t="s">
        <v>362</v>
      </c>
      <c r="B135" t="s">
        <v>363</v>
      </c>
      <c r="C135" t="s">
        <v>364</v>
      </c>
      <c r="D135">
        <f t="shared" si="34"/>
        <v>16774638</v>
      </c>
      <c r="E135" s="4" t="str">
        <f t="shared" si="35"/>
        <v>FFF5EE</v>
      </c>
      <c r="F135" t="s">
        <v>419</v>
      </c>
      <c r="G135" t="str">
        <f t="shared" si="25"/>
        <v>[</v>
      </c>
      <c r="H135" t="str">
        <f t="shared" si="36"/>
        <v>["</v>
      </c>
      <c r="I135" t="str">
        <f t="shared" si="37"/>
        <v>", "</v>
      </c>
      <c r="J135" t="str">
        <f t="shared" si="38"/>
        <v>"],</v>
      </c>
      <c r="K135" t="str">
        <f t="shared" si="39"/>
        <v>["FFF5EE", "SeaShell"],</v>
      </c>
      <c r="L135" t="str">
        <f t="shared" si="26"/>
        <v>[255, 245, 238, "SeaShell"],</v>
      </c>
      <c r="M135" t="s">
        <v>550</v>
      </c>
      <c r="N135">
        <v>255</v>
      </c>
      <c r="O135">
        <v>245</v>
      </c>
      <c r="P135">
        <v>238</v>
      </c>
      <c r="Q135">
        <f t="shared" si="40"/>
        <v>738</v>
      </c>
    </row>
    <row r="136" spans="1:17">
      <c r="A136" t="s">
        <v>287</v>
      </c>
      <c r="B136" t="s">
        <v>288</v>
      </c>
      <c r="C136" t="s">
        <v>289</v>
      </c>
      <c r="D136">
        <f t="shared" si="34"/>
        <v>16775388</v>
      </c>
      <c r="E136" s="4" t="str">
        <f t="shared" si="35"/>
        <v>FFF8DC</v>
      </c>
      <c r="F136" t="s">
        <v>419</v>
      </c>
      <c r="G136" t="str">
        <f t="shared" si="25"/>
        <v>[</v>
      </c>
      <c r="H136" t="str">
        <f t="shared" si="36"/>
        <v>["</v>
      </c>
      <c r="I136" t="str">
        <f t="shared" si="37"/>
        <v>", "</v>
      </c>
      <c r="J136" t="str">
        <f t="shared" si="38"/>
        <v>"],</v>
      </c>
      <c r="K136" t="str">
        <f t="shared" si="39"/>
        <v>["FFF8DC", "Cornsilk"],</v>
      </c>
      <c r="L136" t="str">
        <f t="shared" si="26"/>
        <v>[255, 248, 220, "Cornsilk"],</v>
      </c>
      <c r="M136" t="s">
        <v>551</v>
      </c>
      <c r="N136">
        <v>255</v>
      </c>
      <c r="O136">
        <v>248</v>
      </c>
      <c r="P136">
        <v>220</v>
      </c>
      <c r="Q136">
        <f t="shared" si="40"/>
        <v>723</v>
      </c>
    </row>
    <row r="137" spans="1:17">
      <c r="A137" t="s">
        <v>69</v>
      </c>
      <c r="B137" t="s">
        <v>70</v>
      </c>
      <c r="C137" t="s">
        <v>71</v>
      </c>
      <c r="D137">
        <f t="shared" si="34"/>
        <v>16775885</v>
      </c>
      <c r="E137" s="4" t="str">
        <f t="shared" si="35"/>
        <v>FFFACD</v>
      </c>
      <c r="F137" t="s">
        <v>419</v>
      </c>
      <c r="G137" t="str">
        <f t="shared" si="25"/>
        <v>[</v>
      </c>
      <c r="H137" t="str">
        <f t="shared" si="36"/>
        <v>["</v>
      </c>
      <c r="I137" t="str">
        <f t="shared" si="37"/>
        <v>", "</v>
      </c>
      <c r="J137" t="str">
        <f t="shared" si="38"/>
        <v>"],</v>
      </c>
      <c r="K137" t="str">
        <f t="shared" si="39"/>
        <v>["FFFACD", "LemonChiffon"],</v>
      </c>
      <c r="L137" t="str">
        <f t="shared" si="26"/>
        <v>[255, 250, 205, "LemonChiffon"],</v>
      </c>
      <c r="M137" t="s">
        <v>552</v>
      </c>
      <c r="N137">
        <v>255</v>
      </c>
      <c r="O137">
        <v>250</v>
      </c>
      <c r="P137">
        <v>205</v>
      </c>
      <c r="Q137">
        <f t="shared" si="40"/>
        <v>710</v>
      </c>
    </row>
    <row r="138" spans="1:17">
      <c r="A138" t="s">
        <v>371</v>
      </c>
      <c r="B138" t="s">
        <v>372</v>
      </c>
      <c r="C138" t="s">
        <v>373</v>
      </c>
      <c r="D138">
        <f t="shared" si="34"/>
        <v>16775920</v>
      </c>
      <c r="E138" s="4" t="str">
        <f t="shared" si="35"/>
        <v>FFFAF0</v>
      </c>
      <c r="F138" t="s">
        <v>419</v>
      </c>
      <c r="G138" t="str">
        <f t="shared" si="25"/>
        <v>[</v>
      </c>
      <c r="H138" t="str">
        <f t="shared" si="36"/>
        <v>["</v>
      </c>
      <c r="I138" t="str">
        <f t="shared" si="37"/>
        <v>", "</v>
      </c>
      <c r="J138" t="str">
        <f t="shared" si="38"/>
        <v>"],</v>
      </c>
      <c r="K138" t="str">
        <f t="shared" si="39"/>
        <v>["FFFAF0", "FloralWhite"],</v>
      </c>
      <c r="L138" t="str">
        <f t="shared" si="26"/>
        <v>[255, 250, 240, "FloralWhite"],</v>
      </c>
      <c r="M138" t="s">
        <v>553</v>
      </c>
      <c r="N138">
        <v>255</v>
      </c>
      <c r="O138">
        <v>250</v>
      </c>
      <c r="P138">
        <v>240</v>
      </c>
      <c r="Q138">
        <f t="shared" si="40"/>
        <v>745</v>
      </c>
    </row>
    <row r="139" spans="1:17">
      <c r="A139" t="s">
        <v>341</v>
      </c>
      <c r="B139" t="s">
        <v>342</v>
      </c>
      <c r="C139" t="s">
        <v>343</v>
      </c>
      <c r="D139">
        <f t="shared" si="34"/>
        <v>16775930</v>
      </c>
      <c r="E139" s="4" t="str">
        <f t="shared" si="35"/>
        <v>FFFAFA</v>
      </c>
      <c r="F139" t="s">
        <v>419</v>
      </c>
      <c r="G139" t="str">
        <f t="shared" si="25"/>
        <v>[</v>
      </c>
      <c r="H139" t="str">
        <f t="shared" si="36"/>
        <v>["</v>
      </c>
      <c r="I139" t="str">
        <f t="shared" si="37"/>
        <v>", "</v>
      </c>
      <c r="J139" t="str">
        <f t="shared" si="38"/>
        <v>"],</v>
      </c>
      <c r="K139" t="str">
        <f t="shared" si="39"/>
        <v>["FFFAFA", "Snow"],</v>
      </c>
      <c r="L139" t="str">
        <f t="shared" si="26"/>
        <v>[255, 250, 250, "Snow"],</v>
      </c>
      <c r="M139" t="s">
        <v>554</v>
      </c>
      <c r="N139">
        <v>255</v>
      </c>
      <c r="O139">
        <v>250</v>
      </c>
      <c r="P139">
        <v>250</v>
      </c>
      <c r="Q139">
        <f t="shared" si="40"/>
        <v>755</v>
      </c>
    </row>
    <row r="140" spans="1:17">
      <c r="A140" t="s">
        <v>63</v>
      </c>
      <c r="B140" t="s">
        <v>64</v>
      </c>
      <c r="C140" t="s">
        <v>65</v>
      </c>
      <c r="D140">
        <f t="shared" si="34"/>
        <v>16776960</v>
      </c>
      <c r="E140" s="4" t="str">
        <f t="shared" si="35"/>
        <v>FFFF00</v>
      </c>
      <c r="F140" t="s">
        <v>419</v>
      </c>
      <c r="G140" t="str">
        <f t="shared" ref="G140:G143" si="41">"["</f>
        <v>[</v>
      </c>
      <c r="H140" t="str">
        <f t="shared" si="36"/>
        <v>["</v>
      </c>
      <c r="I140" t="str">
        <f t="shared" si="37"/>
        <v>", "</v>
      </c>
      <c r="J140" t="str">
        <f t="shared" si="38"/>
        <v>"],</v>
      </c>
      <c r="K140" t="str">
        <f t="shared" si="39"/>
        <v>["FFFF00", "Yellow"],</v>
      </c>
      <c r="L140" t="str">
        <f t="shared" ref="L140:L143" si="42">G140&amp;N140&amp;", "&amp;O140&amp;", "&amp;P140&amp;", "&amp;F140&amp;A140&amp;J140</f>
        <v>[255, 255, 0, "Yellow"],</v>
      </c>
      <c r="M140" t="s">
        <v>555</v>
      </c>
      <c r="N140">
        <v>255</v>
      </c>
      <c r="O140">
        <v>255</v>
      </c>
      <c r="P140">
        <v>0</v>
      </c>
      <c r="Q140">
        <f t="shared" si="40"/>
        <v>510</v>
      </c>
    </row>
    <row r="141" spans="1:17">
      <c r="A141" t="s">
        <v>66</v>
      </c>
      <c r="B141" t="s">
        <v>67</v>
      </c>
      <c r="C141" t="s">
        <v>68</v>
      </c>
      <c r="D141">
        <f t="shared" si="34"/>
        <v>16777184</v>
      </c>
      <c r="E141" s="4" t="str">
        <f t="shared" si="35"/>
        <v>FFFFE0</v>
      </c>
      <c r="F141" t="s">
        <v>419</v>
      </c>
      <c r="G141" t="str">
        <f t="shared" si="41"/>
        <v>[</v>
      </c>
      <c r="H141" t="str">
        <f t="shared" si="36"/>
        <v>["</v>
      </c>
      <c r="I141" t="str">
        <f t="shared" si="37"/>
        <v>", "</v>
      </c>
      <c r="J141" t="str">
        <f t="shared" si="38"/>
        <v>"],</v>
      </c>
      <c r="K141" t="str">
        <f t="shared" si="39"/>
        <v>["FFFFE0", "LightYellow"],</v>
      </c>
      <c r="L141" t="str">
        <f t="shared" si="42"/>
        <v>[255, 255, 224, "LightYellow"],</v>
      </c>
      <c r="M141" t="s">
        <v>556</v>
      </c>
      <c r="N141">
        <v>255</v>
      </c>
      <c r="O141">
        <v>255</v>
      </c>
      <c r="P141">
        <v>224</v>
      </c>
      <c r="Q141">
        <f t="shared" si="40"/>
        <v>734</v>
      </c>
    </row>
    <row r="142" spans="1:17">
      <c r="A142" t="s">
        <v>374</v>
      </c>
      <c r="B142" t="s">
        <v>375</v>
      </c>
      <c r="C142" t="s">
        <v>376</v>
      </c>
      <c r="D142">
        <f t="shared" si="34"/>
        <v>16777200</v>
      </c>
      <c r="E142" s="4" t="str">
        <f t="shared" si="35"/>
        <v>FFFFF0</v>
      </c>
      <c r="F142" t="s">
        <v>419</v>
      </c>
      <c r="G142" t="str">
        <f t="shared" si="41"/>
        <v>[</v>
      </c>
      <c r="H142" t="str">
        <f t="shared" si="36"/>
        <v>["</v>
      </c>
      <c r="I142" t="str">
        <f t="shared" si="37"/>
        <v>", "</v>
      </c>
      <c r="J142" t="str">
        <f t="shared" si="38"/>
        <v>"],</v>
      </c>
      <c r="K142" t="str">
        <f t="shared" si="39"/>
        <v>["FFFFF0", "Ivory"],</v>
      </c>
      <c r="L142" t="str">
        <f t="shared" si="42"/>
        <v>[255, 255, 240, "Ivory"],</v>
      </c>
      <c r="M142" t="s">
        <v>557</v>
      </c>
      <c r="N142">
        <v>255</v>
      </c>
      <c r="O142">
        <v>255</v>
      </c>
      <c r="P142">
        <v>240</v>
      </c>
      <c r="Q142">
        <f t="shared" si="40"/>
        <v>750</v>
      </c>
    </row>
    <row r="143" spans="1:17">
      <c r="A143" t="s">
        <v>338</v>
      </c>
      <c r="B143" t="s">
        <v>339</v>
      </c>
      <c r="C143" t="s">
        <v>340</v>
      </c>
      <c r="D143">
        <f t="shared" si="34"/>
        <v>16777215</v>
      </c>
      <c r="E143" s="4" t="str">
        <f t="shared" si="35"/>
        <v>FFFFFF</v>
      </c>
      <c r="F143" t="s">
        <v>419</v>
      </c>
      <c r="G143" t="str">
        <f t="shared" si="41"/>
        <v>[</v>
      </c>
      <c r="H143" t="str">
        <f t="shared" si="36"/>
        <v>["</v>
      </c>
      <c r="I143" t="str">
        <f t="shared" si="37"/>
        <v>", "</v>
      </c>
      <c r="J143" t="str">
        <f t="shared" si="38"/>
        <v>"],</v>
      </c>
      <c r="K143" t="str">
        <f t="shared" si="39"/>
        <v>["FFFFFF", "White"],</v>
      </c>
      <c r="L143" t="str">
        <f t="shared" si="42"/>
        <v>[255, 255, 255, "White"],</v>
      </c>
      <c r="M143" t="s">
        <v>558</v>
      </c>
      <c r="N143">
        <v>255</v>
      </c>
      <c r="O143">
        <v>255</v>
      </c>
      <c r="P143">
        <v>255</v>
      </c>
      <c r="Q143">
        <f t="shared" si="40"/>
        <v>765</v>
      </c>
    </row>
    <row r="145" spans="16:16">
      <c r="P145">
        <v>255</v>
      </c>
    </row>
  </sheetData>
  <sortState ref="A1:P143">
    <sortCondition ref="D1:D1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Sanae</dc:creator>
  <cp:lastModifiedBy>Pouria Sanae</cp:lastModifiedBy>
  <dcterms:created xsi:type="dcterms:W3CDTF">2016-08-05T04:08:42Z</dcterms:created>
  <dcterms:modified xsi:type="dcterms:W3CDTF">2016-08-05T23:00:19Z</dcterms:modified>
</cp:coreProperties>
</file>