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ud\Dropbox (Personal)\repos\MarketAnalyzer\"/>
    </mc:Choice>
  </mc:AlternateContent>
  <xr:revisionPtr revIDLastSave="0" documentId="13_ncr:1_{8AF29D8C-B99C-41C3-A042-0868101E79C1}" xr6:coauthVersionLast="43" xr6:coauthVersionMax="43" xr10:uidLastSave="{00000000-0000-0000-0000-000000000000}"/>
  <bookViews>
    <workbookView xWindow="855" yWindow="-120" windowWidth="28065" windowHeight="16440" xr2:uid="{86DD7C81-BD4C-4505-94D9-C01B03DD23EF}"/>
  </bookViews>
  <sheets>
    <sheet name="pool" sheetId="5" r:id="rId1"/>
    <sheet name="assets" sheetId="1" r:id="rId2"/>
    <sheet name="roth" sheetId="2" r:id="rId3"/>
    <sheet name="income" sheetId="6" r:id="rId4"/>
    <sheet name="income tax" sheetId="3" r:id="rId5"/>
    <sheet name="long-term capital gain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<sst xmlns="http://schemas.openxmlformats.org/spreadsheetml/2006/main" count="86" uniqueCount="81">
  <si>
    <t>AGN</t>
  </si>
  <si>
    <t>amount</t>
  </si>
  <si>
    <t>WFC</t>
  </si>
  <si>
    <t>yr</t>
  </si>
  <si>
    <t>contribution</t>
  </si>
  <si>
    <t>bank</t>
  </si>
  <si>
    <t>tax rate</t>
  </si>
  <si>
    <t>min</t>
  </si>
  <si>
    <t>max</t>
  </si>
  <si>
    <t>date</t>
  </si>
  <si>
    <t>annual income</t>
  </si>
  <si>
    <t>rent</t>
  </si>
  <si>
    <t>credit</t>
  </si>
  <si>
    <t>item</t>
  </si>
  <si>
    <t>locked</t>
  </si>
  <si>
    <t>cost</t>
  </si>
  <si>
    <t>cash-roth</t>
  </si>
  <si>
    <t>cash-indiv</t>
  </si>
  <si>
    <t>taxable</t>
  </si>
  <si>
    <t>DATA</t>
  </si>
  <si>
    <t>GRMN</t>
  </si>
  <si>
    <t>LYFT</t>
  </si>
  <si>
    <t>MDB</t>
  </si>
  <si>
    <t>SPOT</t>
  </si>
  <si>
    <t>TME</t>
  </si>
  <si>
    <t>UHAL</t>
  </si>
  <si>
    <t>ANTM</t>
  </si>
  <si>
    <t>BA</t>
  </si>
  <si>
    <t>BUD</t>
  </si>
  <si>
    <t>CHL</t>
  </si>
  <si>
    <t>FDX</t>
  </si>
  <si>
    <t>EXPE</t>
  </si>
  <si>
    <t>DIS</t>
  </si>
  <si>
    <t>CVS</t>
  </si>
  <si>
    <t>CSCO</t>
  </si>
  <si>
    <t>HD</t>
  </si>
  <si>
    <t>HMC</t>
  </si>
  <si>
    <t>IBM</t>
  </si>
  <si>
    <t>INTC</t>
  </si>
  <si>
    <t>KHC</t>
  </si>
  <si>
    <t>KO</t>
  </si>
  <si>
    <t>LB</t>
  </si>
  <si>
    <t>LEVI</t>
  </si>
  <si>
    <t>LMT</t>
  </si>
  <si>
    <t>NVDA</t>
  </si>
  <si>
    <t>QCOM</t>
  </si>
  <si>
    <t>AAPL</t>
  </si>
  <si>
    <t>PFE</t>
  </si>
  <si>
    <t>PEP</t>
  </si>
  <si>
    <t>TSLA</t>
  </si>
  <si>
    <t>UN</t>
  </si>
  <si>
    <t>UNH</t>
  </si>
  <si>
    <t>UPS</t>
  </si>
  <si>
    <t>WMT</t>
  </si>
  <si>
    <t>AMZN</t>
  </si>
  <si>
    <t>GOOG</t>
  </si>
  <si>
    <t>GOOGL</t>
  </si>
  <si>
    <t>BABA</t>
  </si>
  <si>
    <t>PG</t>
  </si>
  <si>
    <t>MSFT</t>
  </si>
  <si>
    <t>T</t>
  </si>
  <si>
    <t>ATVI</t>
  </si>
  <si>
    <t>CL</t>
  </si>
  <si>
    <t>CMCSA</t>
  </si>
  <si>
    <t>LUV</t>
  </si>
  <si>
    <t>DAL</t>
  </si>
  <si>
    <t>V</t>
  </si>
  <si>
    <t>CAT</t>
  </si>
  <si>
    <t>SBUX</t>
  </si>
  <si>
    <t>WBA</t>
  </si>
  <si>
    <t>XOM</t>
  </si>
  <si>
    <t>CVX</t>
  </si>
  <si>
    <t>LFC</t>
  </si>
  <si>
    <t>BIDU</t>
  </si>
  <si>
    <t>JD</t>
  </si>
  <si>
    <t>CEA</t>
  </si>
  <si>
    <t>TTM</t>
  </si>
  <si>
    <t>SNE</t>
  </si>
  <si>
    <t>TEVA</t>
  </si>
  <si>
    <t>interest</t>
  </si>
  <si>
    <t>BBBY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</si>
</sst>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51D7-2656-4C24-BF94-F087CF341CD2}">
  <dimension ref="A1:A62"/>
  <sheetViews>
    <sheetView tabSelected="1" topLeftCell="A50" workbookViewId="0">
      <selection activeCell="A63" sqref="A63"/>
    </sheetView>
  </sheetViews>
  <sheetFormatPr defaultRowHeight="14.5" x14ac:dyDescent="0.35"/>
  <sheetData>
    <row r="1" spans="1:1" x14ac:dyDescent="0.35">
      <c r="A1" t="s">
        <v>46</v>
      </c>
    </row>
    <row r="2" spans="1:1" x14ac:dyDescent="0.35">
      <c r="A2" t="s">
        <v>0</v>
      </c>
    </row>
    <row r="3" spans="1:1" x14ac:dyDescent="0.35">
      <c r="A3" t="s">
        <v>54</v>
      </c>
    </row>
    <row r="4" spans="1:1" x14ac:dyDescent="0.35">
      <c r="A4" t="s">
        <v>26</v>
      </c>
    </row>
    <row r="5" spans="1:1" x14ac:dyDescent="0.35">
      <c r="A5" t="s">
        <v>61</v>
      </c>
    </row>
    <row r="6" spans="1:1" x14ac:dyDescent="0.35">
      <c r="A6" t="s">
        <v>27</v>
      </c>
    </row>
    <row r="7" spans="1:1" x14ac:dyDescent="0.35">
      <c r="A7" t="s">
        <v>57</v>
      </c>
    </row>
    <row r="8" spans="1:1" x14ac:dyDescent="0.35">
      <c r="A8" t="s">
        <v>80</v>
      </c>
    </row>
    <row r="9" spans="1:1" x14ac:dyDescent="0.35">
      <c r="A9" t="s">
        <v>73</v>
      </c>
    </row>
    <row r="10" spans="1:1" x14ac:dyDescent="0.35">
      <c r="A10" t="s">
        <v>28</v>
      </c>
    </row>
    <row r="11" spans="1:1" x14ac:dyDescent="0.35">
      <c r="A11" t="s">
        <v>67</v>
      </c>
    </row>
    <row r="12" spans="1:1" x14ac:dyDescent="0.35">
      <c r="A12" t="s">
        <v>75</v>
      </c>
    </row>
    <row r="13" spans="1:1" x14ac:dyDescent="0.35">
      <c r="A13" t="s">
        <v>29</v>
      </c>
    </row>
    <row r="14" spans="1:1" x14ac:dyDescent="0.35">
      <c r="A14" t="s">
        <v>62</v>
      </c>
    </row>
    <row r="15" spans="1:1" x14ac:dyDescent="0.35">
      <c r="A15" t="s">
        <v>63</v>
      </c>
    </row>
    <row r="16" spans="1:1" x14ac:dyDescent="0.35">
      <c r="A16" t="s">
        <v>34</v>
      </c>
    </row>
    <row r="17" spans="1:1" x14ac:dyDescent="0.35">
      <c r="A17" t="s">
        <v>33</v>
      </c>
    </row>
    <row r="18" spans="1:1" x14ac:dyDescent="0.35">
      <c r="A18" t="s">
        <v>71</v>
      </c>
    </row>
    <row r="19" spans="1:1" x14ac:dyDescent="0.35">
      <c r="A19" t="s">
        <v>65</v>
      </c>
    </row>
    <row r="20" spans="1:1" x14ac:dyDescent="0.35">
      <c r="A20" t="s">
        <v>19</v>
      </c>
    </row>
    <row r="21" spans="1:1" x14ac:dyDescent="0.35">
      <c r="A21" t="s">
        <v>32</v>
      </c>
    </row>
    <row r="22" spans="1:1" x14ac:dyDescent="0.35">
      <c r="A22" t="s">
        <v>31</v>
      </c>
    </row>
    <row r="23" spans="1:1" x14ac:dyDescent="0.35">
      <c r="A23" t="s">
        <v>30</v>
      </c>
    </row>
    <row r="24" spans="1:1" x14ac:dyDescent="0.35">
      <c r="A24" t="s">
        <v>55</v>
      </c>
    </row>
    <row r="25" spans="1:1" x14ac:dyDescent="0.35">
      <c r="A25" t="s">
        <v>56</v>
      </c>
    </row>
    <row r="26" spans="1:1" x14ac:dyDescent="0.35">
      <c r="A26" t="s">
        <v>20</v>
      </c>
    </row>
    <row r="27" spans="1:1" x14ac:dyDescent="0.35">
      <c r="A27" t="s">
        <v>35</v>
      </c>
    </row>
    <row r="28" spans="1:1" x14ac:dyDescent="0.35">
      <c r="A28" t="s">
        <v>36</v>
      </c>
    </row>
    <row r="29" spans="1:1" x14ac:dyDescent="0.35">
      <c r="A29" t="s">
        <v>37</v>
      </c>
    </row>
    <row r="30" spans="1:1" x14ac:dyDescent="0.35">
      <c r="A30" t="s">
        <v>38</v>
      </c>
    </row>
    <row r="31" spans="1:1" x14ac:dyDescent="0.35">
      <c r="A31" t="s">
        <v>74</v>
      </c>
    </row>
    <row r="32" spans="1:1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72</v>
      </c>
    </row>
    <row r="37" spans="1:1" x14ac:dyDescent="0.35">
      <c r="A37" t="s">
        <v>43</v>
      </c>
    </row>
    <row r="38" spans="1:1" x14ac:dyDescent="0.35">
      <c r="A38" t="s">
        <v>64</v>
      </c>
    </row>
    <row r="39" spans="1:1" x14ac:dyDescent="0.35">
      <c r="A39" t="s">
        <v>21</v>
      </c>
    </row>
    <row r="40" spans="1:1" x14ac:dyDescent="0.35">
      <c r="A40" t="s">
        <v>22</v>
      </c>
    </row>
    <row r="41" spans="1:1" x14ac:dyDescent="0.35">
      <c r="A41" t="s">
        <v>59</v>
      </c>
    </row>
    <row r="42" spans="1:1" x14ac:dyDescent="0.35">
      <c r="A42" t="s">
        <v>44</v>
      </c>
    </row>
    <row r="43" spans="1:1" x14ac:dyDescent="0.35">
      <c r="A43" t="s">
        <v>48</v>
      </c>
    </row>
    <row r="44" spans="1:1" x14ac:dyDescent="0.35">
      <c r="A44" t="s">
        <v>47</v>
      </c>
    </row>
    <row r="45" spans="1:1" x14ac:dyDescent="0.35">
      <c r="A45" t="s">
        <v>58</v>
      </c>
    </row>
    <row r="46" spans="1:1" x14ac:dyDescent="0.35">
      <c r="A46" t="s">
        <v>45</v>
      </c>
    </row>
    <row r="47" spans="1:1" x14ac:dyDescent="0.35">
      <c r="A47" t="s">
        <v>68</v>
      </c>
    </row>
    <row r="48" spans="1:1" x14ac:dyDescent="0.35">
      <c r="A48" t="s">
        <v>77</v>
      </c>
    </row>
    <row r="49" spans="1:1" x14ac:dyDescent="0.35">
      <c r="A49" t="s">
        <v>23</v>
      </c>
    </row>
    <row r="50" spans="1:1" x14ac:dyDescent="0.35">
      <c r="A50" t="s">
        <v>60</v>
      </c>
    </row>
    <row r="51" spans="1:1" x14ac:dyDescent="0.35">
      <c r="A51" t="s">
        <v>78</v>
      </c>
    </row>
    <row r="52" spans="1:1" x14ac:dyDescent="0.35">
      <c r="A52" t="s">
        <v>24</v>
      </c>
    </row>
    <row r="53" spans="1:1" x14ac:dyDescent="0.35">
      <c r="A53" t="s">
        <v>49</v>
      </c>
    </row>
    <row r="54" spans="1:1" x14ac:dyDescent="0.35">
      <c r="A54" t="s">
        <v>76</v>
      </c>
    </row>
    <row r="55" spans="1:1" x14ac:dyDescent="0.35">
      <c r="A55" t="s">
        <v>25</v>
      </c>
    </row>
    <row r="56" spans="1:1" x14ac:dyDescent="0.35">
      <c r="A56" t="s">
        <v>50</v>
      </c>
    </row>
    <row r="57" spans="1:1" x14ac:dyDescent="0.35">
      <c r="A57" t="s">
        <v>51</v>
      </c>
    </row>
    <row r="58" spans="1:1" x14ac:dyDescent="0.35">
      <c r="A58" t="s">
        <v>52</v>
      </c>
    </row>
    <row r="59" spans="1:1" x14ac:dyDescent="0.35">
      <c r="A59" t="s">
        <v>66</v>
      </c>
    </row>
    <row r="60" spans="1:1" x14ac:dyDescent="0.35">
      <c r="A60" t="s">
        <v>69</v>
      </c>
    </row>
    <row r="61" spans="1:1" x14ac:dyDescent="0.35">
      <c r="A61" t="s">
        <v>53</v>
      </c>
    </row>
    <row r="62" spans="1:1" x14ac:dyDescent="0.35">
      <c r="A62" t="s">
        <v>70</v>
      </c>
    </row>
  </sheetData>
  <sortState xmlns:xlrd2="http://schemas.microsoft.com/office/spreadsheetml/2017/richdata2" ref="A1:A6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D9F2-F8D8-483A-84BE-E9FFC9E06391}">
  <dimension ref="A1:F10"/>
  <sheetViews>
    <sheetView workbookViewId="0">
      <selection activeCell="F2" sqref="F2"/>
    </sheetView>
  </sheetViews>
  <sheetFormatPr defaultRowHeight="14.5" x14ac:dyDescent="0.35"/>
  <cols>
    <col min="1" max="1" width="9.1796875" bestFit="1" customWidth="1"/>
    <col min="2" max="2" width="10.08984375" bestFit="1" customWidth="1"/>
    <col min="3" max="3" width="10.08984375" customWidth="1"/>
  </cols>
  <sheetData>
    <row r="1" spans="1:6" x14ac:dyDescent="0.35">
      <c r="A1" t="s">
        <v>13</v>
      </c>
      <c r="B1" t="s">
        <v>1</v>
      </c>
      <c r="C1" t="s">
        <v>15</v>
      </c>
      <c r="D1" t="s">
        <v>18</v>
      </c>
      <c r="E1" t="s">
        <v>9</v>
      </c>
      <c r="F1" t="s">
        <v>79</v>
      </c>
    </row>
    <row r="2" spans="1:6" x14ac:dyDescent="0.35">
      <c r="A2" t="s">
        <v>5</v>
      </c>
      <c r="B2" s="3">
        <v>8255</v>
      </c>
      <c r="C2" s="3"/>
    </row>
    <row r="3" spans="1:6" x14ac:dyDescent="0.35">
      <c r="A3" t="s">
        <v>11</v>
      </c>
      <c r="B3" s="3">
        <v>650</v>
      </c>
      <c r="C3" s="3"/>
    </row>
    <row r="4" spans="1:6" x14ac:dyDescent="0.35">
      <c r="A4" t="s">
        <v>12</v>
      </c>
      <c r="B4" s="3">
        <v>175.06</v>
      </c>
      <c r="C4" s="3"/>
    </row>
    <row r="5" spans="1:6" x14ac:dyDescent="0.35">
      <c r="A5" t="s">
        <v>14</v>
      </c>
      <c r="B5" s="3">
        <f>1500+325</f>
        <v>1825</v>
      </c>
      <c r="C5" s="3"/>
    </row>
    <row r="6" spans="1:6" x14ac:dyDescent="0.35">
      <c r="A6" t="s">
        <v>0</v>
      </c>
      <c r="B6">
        <v>45</v>
      </c>
      <c r="C6" s="3">
        <v>154.30000000000001</v>
      </c>
      <c r="D6">
        <v>0</v>
      </c>
      <c r="E6" s="1">
        <v>43545</v>
      </c>
    </row>
    <row r="7" spans="1:6" x14ac:dyDescent="0.35">
      <c r="A7" t="s">
        <v>2</v>
      </c>
      <c r="B7">
        <v>50</v>
      </c>
      <c r="D7">
        <v>0</v>
      </c>
      <c r="E7" s="1">
        <v>43567</v>
      </c>
    </row>
    <row r="8" spans="1:6" x14ac:dyDescent="0.35">
      <c r="A8" t="s">
        <v>16</v>
      </c>
      <c r="B8" s="3">
        <v>852.97</v>
      </c>
      <c r="C8" s="3"/>
    </row>
    <row r="9" spans="1:6" x14ac:dyDescent="0.35">
      <c r="A9" t="s">
        <v>0</v>
      </c>
      <c r="B9">
        <v>129</v>
      </c>
      <c r="C9" s="3">
        <v>154.30000000000001</v>
      </c>
      <c r="D9">
        <v>1</v>
      </c>
      <c r="E9" s="1">
        <v>43545</v>
      </c>
    </row>
    <row r="10" spans="1:6" x14ac:dyDescent="0.35">
      <c r="A10" t="s">
        <v>17</v>
      </c>
      <c r="B10" s="3">
        <v>95.65</v>
      </c>
      <c r="C10" s="3">
        <v>46.38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E573-B2A6-42CF-95D0-33979463071E}">
  <dimension ref="A1:B3"/>
  <sheetViews>
    <sheetView workbookViewId="0">
      <selection activeCell="B2" sqref="B2:B3"/>
    </sheetView>
  </sheetViews>
  <sheetFormatPr defaultRowHeight="14.5" x14ac:dyDescent="0.35"/>
  <cols>
    <col min="2" max="2" width="10.0898437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>
        <v>2018</v>
      </c>
      <c r="B2" s="2">
        <v>5500</v>
      </c>
    </row>
    <row r="3" spans="1:2" x14ac:dyDescent="0.35">
      <c r="A3">
        <v>2019</v>
      </c>
      <c r="B3" s="2">
        <v>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4D3A-3340-4513-898C-93E56C3297A7}">
  <dimension ref="A1:B1"/>
  <sheetViews>
    <sheetView workbookViewId="0"/>
  </sheetViews>
  <sheetFormatPr defaultRowHeight="14.5" x14ac:dyDescent="0.35"/>
  <cols>
    <col min="1" max="1" width="13.1796875" bestFit="1" customWidth="1"/>
    <col min="2" max="2" width="12.08984375" bestFit="1" customWidth="1"/>
  </cols>
  <sheetData>
    <row r="1" spans="1:2" x14ac:dyDescent="0.35">
      <c r="A1" t="s">
        <v>10</v>
      </c>
      <c r="B1" s="2">
        <v>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046B-D503-4EC7-BB07-F8D5F5D5E305}">
  <dimension ref="A1:C6"/>
  <sheetViews>
    <sheetView workbookViewId="0">
      <selection activeCell="B2" sqref="B2:C6"/>
    </sheetView>
  </sheetViews>
  <sheetFormatPr defaultRowHeight="14.5" x14ac:dyDescent="0.35"/>
  <cols>
    <col min="1" max="1" width="7.1796875" bestFit="1" customWidth="1"/>
    <col min="2" max="3" width="12.08984375" bestFit="1" customWidth="1"/>
  </cols>
  <sheetData>
    <row r="1" spans="1:3" x14ac:dyDescent="0.35">
      <c r="A1" t="s">
        <v>6</v>
      </c>
      <c r="B1" t="s">
        <v>7</v>
      </c>
      <c r="C1" t="s">
        <v>8</v>
      </c>
    </row>
    <row r="2" spans="1:3" x14ac:dyDescent="0.35">
      <c r="A2">
        <v>0.1</v>
      </c>
      <c r="B2" s="2">
        <v>0</v>
      </c>
      <c r="C2" s="2">
        <v>9700</v>
      </c>
    </row>
    <row r="3" spans="1:3" x14ac:dyDescent="0.35">
      <c r="A3">
        <v>0.12</v>
      </c>
      <c r="B3" s="2">
        <v>9701</v>
      </c>
      <c r="C3" s="2">
        <v>39475</v>
      </c>
    </row>
    <row r="4" spans="1:3" x14ac:dyDescent="0.35">
      <c r="A4">
        <v>0.22</v>
      </c>
      <c r="B4" s="2">
        <v>39476</v>
      </c>
      <c r="C4" s="2">
        <v>84200</v>
      </c>
    </row>
    <row r="5" spans="1:3" x14ac:dyDescent="0.35">
      <c r="A5">
        <v>0.24</v>
      </c>
      <c r="B5" s="2">
        <v>84201</v>
      </c>
      <c r="C5" s="2">
        <v>160725</v>
      </c>
    </row>
    <row r="6" spans="1:3" x14ac:dyDescent="0.35">
      <c r="A6">
        <v>0.32</v>
      </c>
      <c r="B6" s="2">
        <v>160726</v>
      </c>
      <c r="C6" s="2">
        <v>204100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BD94-A348-4910-80DB-3A4FB1323D2E}">
  <dimension ref="A1:C4"/>
  <sheetViews>
    <sheetView workbookViewId="0">
      <selection activeCell="B2" sqref="B2:C4"/>
    </sheetView>
  </sheetViews>
  <sheetFormatPr defaultRowHeight="14.5" x14ac:dyDescent="0.35"/>
  <cols>
    <col min="2" max="2" width="12.08984375" bestFit="1" customWidth="1"/>
    <col min="3" max="3" width="14.7265625" bestFit="1" customWidth="1"/>
  </cols>
  <sheetData>
    <row r="1" spans="1:3" x14ac:dyDescent="0.35">
      <c r="A1" t="s">
        <v>6</v>
      </c>
      <c r="B1" t="s">
        <v>7</v>
      </c>
      <c r="C1" t="s">
        <v>8</v>
      </c>
    </row>
    <row r="2" spans="1:3" x14ac:dyDescent="0.35">
      <c r="A2">
        <v>0</v>
      </c>
      <c r="B2" s="2">
        <v>0</v>
      </c>
      <c r="C2" s="2">
        <v>39375</v>
      </c>
    </row>
    <row r="3" spans="1:3" x14ac:dyDescent="0.35">
      <c r="A3">
        <v>0.15</v>
      </c>
      <c r="B3" s="2">
        <v>39376</v>
      </c>
      <c r="C3" s="2">
        <v>434550</v>
      </c>
    </row>
    <row r="4" spans="1:3" x14ac:dyDescent="0.35">
      <c r="A4">
        <v>0.2</v>
      </c>
      <c r="B4" s="2">
        <v>434551</v>
      </c>
      <c r="C4" s="2">
        <v>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pool</vt:lpstr>
      <vt:lpstr>assets</vt:lpstr>
      <vt:lpstr>roth</vt:lpstr>
      <vt:lpstr>income</vt:lpstr>
      <vt:lpstr>income tax</vt:lpstr>
      <vt:lpstr>long-term capital gaines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2019-04-13T19:48:56Z</dcterms:created>
  <dcterms:modified xsi:type="dcterms:W3CDTF">2019-04-13T22:34:57Z</dcterms:modified>
</cp:coreProperties>
</file>