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schegg/Desktop/HujaTech/COMPTA/Tarifs/"/>
    </mc:Choice>
  </mc:AlternateContent>
  <xr:revisionPtr revIDLastSave="0" documentId="13_ncr:1_{D4F8B168-7E88-8144-9313-363CB4F9C47B}" xr6:coauthVersionLast="45" xr6:coauthVersionMax="45" xr10:uidLastSave="{00000000-0000-0000-0000-000000000000}"/>
  <bookViews>
    <workbookView xWindow="0" yWindow="460" windowWidth="28800" windowHeight="16440" activeTab="1" xr2:uid="{3CCED888-42A1-C64A-AD58-0ED94002504A}"/>
  </bookViews>
  <sheets>
    <sheet name="Feuil2" sheetId="2" r:id="rId1"/>
    <sheet name="Feuil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5" i="1" l="1"/>
  <c r="H26" i="2" l="1"/>
  <c r="H23" i="2"/>
  <c r="H21" i="2"/>
  <c r="H20" i="2"/>
  <c r="H19" i="2"/>
  <c r="H16" i="2"/>
  <c r="H15" i="2"/>
  <c r="H13" i="2"/>
  <c r="H12" i="2"/>
  <c r="H10" i="2"/>
  <c r="H9" i="2"/>
  <c r="H8" i="2"/>
  <c r="H22" i="2"/>
  <c r="H17" i="2"/>
  <c r="H14" i="2"/>
  <c r="H6" i="2"/>
  <c r="I25" i="2"/>
  <c r="I22" i="2"/>
  <c r="I17" i="2"/>
  <c r="I14" i="2"/>
  <c r="I5" i="2" s="1"/>
  <c r="I6" i="2"/>
  <c r="F6" i="2"/>
  <c r="G6" i="2"/>
  <c r="F14" i="2"/>
  <c r="F5" i="2" s="1"/>
  <c r="G14" i="2"/>
  <c r="F17" i="2"/>
  <c r="G17" i="2"/>
  <c r="F25" i="2"/>
  <c r="G25" i="2"/>
  <c r="F22" i="2"/>
  <c r="G22" i="2"/>
  <c r="E25" i="2"/>
  <c r="H25" i="2" s="1"/>
  <c r="E22" i="2"/>
  <c r="E17" i="2"/>
  <c r="E14" i="2"/>
  <c r="E6" i="2"/>
  <c r="G5" i="2" l="1"/>
  <c r="E5" i="2"/>
  <c r="H5" i="2" l="1"/>
  <c r="D3" i="1"/>
  <c r="D4" i="1"/>
</calcChain>
</file>

<file path=xl/sharedStrings.xml><?xml version="1.0" encoding="utf-8"?>
<sst xmlns="http://schemas.openxmlformats.org/spreadsheetml/2006/main" count="41" uniqueCount="35">
  <si>
    <t>Matiere</t>
  </si>
  <si>
    <t>PLA</t>
  </si>
  <si>
    <t>TPU</t>
  </si>
  <si>
    <t>PVA</t>
  </si>
  <si>
    <t xml:space="preserve">Prix 1gramme </t>
  </si>
  <si>
    <t>Tarif 750g</t>
  </si>
  <si>
    <t>1kg</t>
  </si>
  <si>
    <t>Solde total</t>
  </si>
  <si>
    <t>1.128,34 €</t>
  </si>
  <si>
    <t>Investissements</t>
  </si>
  <si>
    <t>Prix unitaire</t>
  </si>
  <si>
    <t>Budget dépenses Décembre</t>
  </si>
  <si>
    <t>Budget depenses Janvier</t>
  </si>
  <si>
    <t>Budget depenses Fevrier</t>
  </si>
  <si>
    <t>Budget depenses sur 3 mois</t>
  </si>
  <si>
    <t>Budget depenses Février</t>
  </si>
  <si>
    <t>Total</t>
  </si>
  <si>
    <t>Matiere premiere</t>
  </si>
  <si>
    <t>Bobines</t>
  </si>
  <si>
    <t>- €</t>
  </si>
  <si>
    <t>Nylon</t>
  </si>
  <si>
    <t>Bois</t>
  </si>
  <si>
    <t>Plexiglass</t>
  </si>
  <si>
    <t>Site internet</t>
  </si>
  <si>
    <t>Nom de domaine</t>
  </si>
  <si>
    <t>Logiciel</t>
  </si>
  <si>
    <t>Marketing</t>
  </si>
  <si>
    <t>Publicite</t>
  </si>
  <si>
    <t>Facebook</t>
  </si>
  <si>
    <t>Instagram</t>
  </si>
  <si>
    <t>Google</t>
  </si>
  <si>
    <t>Materiel</t>
  </si>
  <si>
    <t>Matériel technique</t>
  </si>
  <si>
    <t>Accessoires</t>
  </si>
  <si>
    <t>Pièces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</si>
</sst>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* #,##0.00_)\ &quot;€&quot;_ ;_ * \(#,##0.00\)\ &quot;€&quot;_ ;_ * &quot;-&quot;??_)\ &quot;€&quot;_ ;_ @_ "/>
    <numFmt numFmtId="164" formatCode="_ * #,##0.00000_)\ &quot;€&quot;_ ;_ * \(#,##0.00000\)\ &quot;€&quot;_ ;_ * &quot;-&quot;??_)\ &quot;€&quot;_ ;_ @_ "/>
    <numFmt numFmtId="165" formatCode="_ * #,##0.00000_)\ &quot;€&quot;_ ;_ * \(#,##0.00000\)\ &quot;€&quot;_ ;_ * &quot;-&quot;?????_)\ &quot;€&quot;_ ;_ @_ "/>
    <numFmt numFmtId="166" formatCode="_ * #,##0.0000_)\ &quot;€&quot;_ ;_ * \(#,##0.0000\)\ &quot;€&quot;_ ;_ * &quot;-&quot;??_)\ &quot;€&quot;_ ;_ @_ "/>
    <numFmt numFmtId="167" formatCode="_ * #,##0.0000_)\ &quot;€&quot;_ ;_ * \(#,##0.0000\)\ &quot;€&quot;_ ;_ * &quot;-&quot;????_)\ &quot;€&quot;_ ;_ @_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4" fontId="0" fillId="0" borderId="0" xfId="1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6" fillId="0" borderId="0" xfId="0" applyFont="1"/>
    <xf numFmtId="44" fontId="2" fillId="0" borderId="0" xfId="1" applyFont="1"/>
    <xf numFmtId="44" fontId="6" fillId="0" borderId="0" xfId="1" applyFont="1"/>
    <xf numFmtId="0" fontId="4" fillId="0" borderId="1" xfId="0" applyFont="1" applyBorder="1"/>
    <xf numFmtId="0" fontId="2" fillId="0" borderId="2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0" xfId="0" applyFont="1" applyBorder="1"/>
    <xf numFmtId="44" fontId="2" fillId="0" borderId="0" xfId="1" applyFont="1" applyBorder="1"/>
    <xf numFmtId="0" fontId="2" fillId="0" borderId="4" xfId="0" applyFont="1" applyBorder="1"/>
    <xf numFmtId="0" fontId="5" fillId="0" borderId="0" xfId="0" applyFont="1" applyBorder="1"/>
    <xf numFmtId="44" fontId="6" fillId="0" borderId="0" xfId="1" applyFont="1" applyBorder="1"/>
    <xf numFmtId="44" fontId="2" fillId="0" borderId="5" xfId="1" applyFont="1" applyBorder="1"/>
    <xf numFmtId="44" fontId="6" fillId="0" borderId="5" xfId="1" applyFont="1" applyBorder="1"/>
    <xf numFmtId="0" fontId="2" fillId="0" borderId="6" xfId="0" applyFont="1" applyBorder="1"/>
    <xf numFmtId="0" fontId="5" fillId="0" borderId="7" xfId="0" applyFont="1" applyBorder="1"/>
    <xf numFmtId="0" fontId="2" fillId="0" borderId="7" xfId="0" applyFont="1" applyBorder="1"/>
    <xf numFmtId="44" fontId="6" fillId="0" borderId="7" xfId="1" applyFont="1" applyBorder="1"/>
    <xf numFmtId="44" fontId="2" fillId="0" borderId="7" xfId="1" applyFont="1" applyBorder="1"/>
    <xf numFmtId="44" fontId="2" fillId="0" borderId="8" xfId="1" applyFont="1" applyBorder="1"/>
    <xf numFmtId="0" fontId="4" fillId="0" borderId="9" xfId="0" applyFont="1" applyBorder="1"/>
    <xf numFmtId="0" fontId="2" fillId="0" borderId="10" xfId="0" applyFont="1" applyBorder="1"/>
    <xf numFmtId="44" fontId="2" fillId="0" borderId="10" xfId="1" applyFont="1" applyBorder="1"/>
    <xf numFmtId="44" fontId="4" fillId="0" borderId="10" xfId="1" applyFont="1" applyBorder="1"/>
    <xf numFmtId="44" fontId="4" fillId="0" borderId="11" xfId="1" applyFont="1" applyBorder="1"/>
    <xf numFmtId="44" fontId="2" fillId="0" borderId="2" xfId="1" applyFont="1" applyBorder="1"/>
    <xf numFmtId="44" fontId="3" fillId="0" borderId="2" xfId="1" applyFont="1" applyBorder="1"/>
    <xf numFmtId="44" fontId="3" fillId="0" borderId="3" xfId="1" applyFont="1" applyBorder="1"/>
    <xf numFmtId="44" fontId="4" fillId="0" borderId="2" xfId="1" applyFont="1" applyBorder="1"/>
    <xf numFmtId="44" fontId="7" fillId="0" borderId="3" xfId="1" applyFont="1" applyBorder="1"/>
    <xf numFmtId="166" fontId="0" fillId="0" borderId="0" xfId="0" applyNumberFormat="1"/>
    <xf numFmtId="167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4F27-D5D3-D14F-93F4-779CAA8D43A0}">
  <dimension ref="A1:J30"/>
  <sheetViews>
    <sheetView workbookViewId="0">
      <selection activeCell="D9" sqref="D9"/>
    </sheetView>
  </sheetViews>
  <sheetFormatPr baseColWidth="10" defaultRowHeight="16" x14ac:dyDescent="0.2"/>
  <cols>
    <col min="1" max="1" width="15.6640625" bestFit="1" customWidth="1"/>
    <col min="2" max="2" width="16.83203125" bestFit="1" customWidth="1"/>
    <col min="3" max="3" width="9.5" bestFit="1" customWidth="1"/>
    <col min="4" max="4" width="11.1640625" bestFit="1" customWidth="1"/>
    <col min="5" max="5" width="24.6640625" bestFit="1" customWidth="1"/>
    <col min="6" max="7" width="21.83203125" bestFit="1" customWidth="1"/>
    <col min="8" max="8" width="24.5" bestFit="1" customWidth="1"/>
    <col min="9" max="9" width="22" bestFit="1" customWidth="1"/>
  </cols>
  <sheetData>
    <row r="1" spans="1:10" x14ac:dyDescent="0.2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">
      <c r="A2" s="5" t="s">
        <v>7</v>
      </c>
      <c r="B2" s="5" t="s">
        <v>8</v>
      </c>
      <c r="C2" s="4"/>
      <c r="D2" s="4"/>
      <c r="E2" s="4"/>
      <c r="F2" s="4"/>
      <c r="G2" s="4"/>
      <c r="H2" s="4"/>
      <c r="I2" s="4"/>
      <c r="J2" s="4"/>
    </row>
    <row r="3" spans="1:10" ht="17" thickBot="1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7" thickBot="1" x14ac:dyDescent="0.25">
      <c r="A4" s="9" t="s">
        <v>9</v>
      </c>
      <c r="B4" s="10"/>
      <c r="C4" s="10"/>
      <c r="D4" s="11" t="s">
        <v>10</v>
      </c>
      <c r="E4" s="11" t="s">
        <v>11</v>
      </c>
      <c r="F4" s="11" t="s">
        <v>12</v>
      </c>
      <c r="G4" s="11" t="s">
        <v>13</v>
      </c>
      <c r="H4" s="11" t="s">
        <v>14</v>
      </c>
      <c r="I4" s="12" t="s">
        <v>15</v>
      </c>
      <c r="J4" s="4"/>
    </row>
    <row r="5" spans="1:10" ht="17" thickBot="1" x14ac:dyDescent="0.25">
      <c r="A5" s="26" t="s">
        <v>16</v>
      </c>
      <c r="B5" s="27"/>
      <c r="C5" s="27"/>
      <c r="D5" s="28"/>
      <c r="E5" s="29">
        <f>SUM(E6,E14,E22,E17,E25)</f>
        <v>203.95</v>
      </c>
      <c r="F5" s="29">
        <f t="shared" ref="F5:I5" si="0">SUM(F6,F14,F22,F17,F25)</f>
        <v>233.95</v>
      </c>
      <c r="G5" s="29">
        <f t="shared" si="0"/>
        <v>273.95</v>
      </c>
      <c r="H5" s="29">
        <f>SUM(E5:G5)</f>
        <v>711.84999999999991</v>
      </c>
      <c r="I5" s="30">
        <f t="shared" si="0"/>
        <v>383.95</v>
      </c>
      <c r="J5" s="4"/>
    </row>
    <row r="6" spans="1:10" x14ac:dyDescent="0.2">
      <c r="A6" s="9" t="s">
        <v>17</v>
      </c>
      <c r="B6" s="10"/>
      <c r="C6" s="10"/>
      <c r="D6" s="31"/>
      <c r="E6" s="32">
        <f>SUM(E7:E13)</f>
        <v>118.95</v>
      </c>
      <c r="F6" s="32">
        <f t="shared" ref="F6:G6" si="1">SUM(F7:F13)</f>
        <v>118.95</v>
      </c>
      <c r="G6" s="32">
        <f t="shared" si="1"/>
        <v>118.95</v>
      </c>
      <c r="H6" s="34">
        <f>SUM(E6:G6)</f>
        <v>356.85</v>
      </c>
      <c r="I6" s="33">
        <f>SUM(I7:I13)</f>
        <v>118.95</v>
      </c>
      <c r="J6" s="4"/>
    </row>
    <row r="7" spans="1:10" x14ac:dyDescent="0.2">
      <c r="A7" s="15"/>
      <c r="B7" s="16" t="s">
        <v>18</v>
      </c>
      <c r="C7" s="13"/>
      <c r="D7" s="17"/>
      <c r="E7" s="17"/>
      <c r="F7" s="17"/>
      <c r="G7" s="17"/>
      <c r="H7" s="17"/>
      <c r="I7" s="19"/>
      <c r="J7" s="4"/>
    </row>
    <row r="8" spans="1:10" x14ac:dyDescent="0.2">
      <c r="A8" s="15"/>
      <c r="B8" s="13"/>
      <c r="C8" s="16" t="s">
        <v>1</v>
      </c>
      <c r="D8" s="17">
        <v>39.6</v>
      </c>
      <c r="E8" s="17">
        <v>79.2</v>
      </c>
      <c r="F8" s="17">
        <v>79.2</v>
      </c>
      <c r="G8" s="17">
        <v>79.2</v>
      </c>
      <c r="H8" s="17">
        <f>SUM(E8:G8)</f>
        <v>237.60000000000002</v>
      </c>
      <c r="I8" s="19">
        <v>79.2</v>
      </c>
      <c r="J8" s="4"/>
    </row>
    <row r="9" spans="1:10" x14ac:dyDescent="0.2">
      <c r="A9" s="15"/>
      <c r="B9" s="13"/>
      <c r="C9" s="16" t="s">
        <v>20</v>
      </c>
      <c r="D9" s="17">
        <v>65.400000000000006</v>
      </c>
      <c r="E9" s="17">
        <v>0</v>
      </c>
      <c r="F9" s="17">
        <v>0</v>
      </c>
      <c r="G9" s="17">
        <v>0</v>
      </c>
      <c r="H9" s="17">
        <f>SUM(E9:G9)</f>
        <v>0</v>
      </c>
      <c r="I9" s="19">
        <v>0</v>
      </c>
      <c r="J9" s="4"/>
    </row>
    <row r="10" spans="1:10" x14ac:dyDescent="0.2">
      <c r="A10" s="15"/>
      <c r="B10" s="13"/>
      <c r="C10" s="16" t="s">
        <v>2</v>
      </c>
      <c r="D10" s="17">
        <v>71.400000000000006</v>
      </c>
      <c r="E10" s="17">
        <v>0</v>
      </c>
      <c r="F10" s="17">
        <v>0</v>
      </c>
      <c r="G10" s="17">
        <v>0</v>
      </c>
      <c r="H10" s="17">
        <f>SUM(E10:G10)</f>
        <v>0</v>
      </c>
      <c r="I10" s="19">
        <v>0</v>
      </c>
      <c r="J10" s="4"/>
    </row>
    <row r="11" spans="1:10" x14ac:dyDescent="0.2">
      <c r="A11" s="15"/>
      <c r="B11" s="16" t="s">
        <v>21</v>
      </c>
      <c r="C11" s="13"/>
      <c r="D11" s="17"/>
      <c r="E11" s="17"/>
      <c r="F11" s="17"/>
      <c r="G11" s="17"/>
      <c r="H11" s="17"/>
      <c r="I11" s="19"/>
      <c r="J11" s="4"/>
    </row>
    <row r="12" spans="1:10" x14ac:dyDescent="0.2">
      <c r="A12" s="15"/>
      <c r="B12" s="13"/>
      <c r="C12" s="16" t="s">
        <v>21</v>
      </c>
      <c r="D12" s="17">
        <v>6</v>
      </c>
      <c r="E12" s="17">
        <v>30</v>
      </c>
      <c r="F12" s="17">
        <v>30</v>
      </c>
      <c r="G12" s="17">
        <v>30</v>
      </c>
      <c r="H12" s="17">
        <f t="shared" ref="H12:H17" si="2">SUM(E12:G12)</f>
        <v>90</v>
      </c>
      <c r="I12" s="19">
        <v>30</v>
      </c>
      <c r="J12" s="4"/>
    </row>
    <row r="13" spans="1:10" ht="17" thickBot="1" x14ac:dyDescent="0.25">
      <c r="A13" s="20"/>
      <c r="B13" s="22"/>
      <c r="C13" s="21" t="s">
        <v>22</v>
      </c>
      <c r="D13" s="17">
        <v>9.75</v>
      </c>
      <c r="E13" s="17">
        <v>9.75</v>
      </c>
      <c r="F13" s="17">
        <v>9.75</v>
      </c>
      <c r="G13" s="17">
        <v>9.75</v>
      </c>
      <c r="H13" s="17">
        <f t="shared" si="2"/>
        <v>29.25</v>
      </c>
      <c r="I13" s="19">
        <v>9.75</v>
      </c>
      <c r="J13" s="4"/>
    </row>
    <row r="14" spans="1:10" x14ac:dyDescent="0.2">
      <c r="A14" s="9" t="s">
        <v>23</v>
      </c>
      <c r="B14" s="10"/>
      <c r="C14" s="10"/>
      <c r="D14" s="31"/>
      <c r="E14" s="32">
        <f>SUM(E15:E16)</f>
        <v>40</v>
      </c>
      <c r="F14" s="32">
        <f t="shared" ref="F14:I14" si="3">SUM(F15:F16)</f>
        <v>25</v>
      </c>
      <c r="G14" s="32">
        <f t="shared" si="3"/>
        <v>25</v>
      </c>
      <c r="H14" s="34">
        <f t="shared" si="2"/>
        <v>90</v>
      </c>
      <c r="I14" s="33">
        <f t="shared" si="3"/>
        <v>25</v>
      </c>
      <c r="J14" s="4"/>
    </row>
    <row r="15" spans="1:10" x14ac:dyDescent="0.2">
      <c r="A15" s="15"/>
      <c r="B15" s="16" t="s">
        <v>24</v>
      </c>
      <c r="C15" s="13"/>
      <c r="D15" s="17">
        <v>15</v>
      </c>
      <c r="E15" s="17">
        <v>15</v>
      </c>
      <c r="F15" s="17">
        <v>0</v>
      </c>
      <c r="G15" s="17">
        <v>0</v>
      </c>
      <c r="H15" s="17">
        <f t="shared" si="2"/>
        <v>15</v>
      </c>
      <c r="I15" s="19">
        <v>0</v>
      </c>
      <c r="J15" s="4"/>
    </row>
    <row r="16" spans="1:10" ht="17" thickBot="1" x14ac:dyDescent="0.25">
      <c r="A16" s="15"/>
      <c r="B16" s="16" t="s">
        <v>25</v>
      </c>
      <c r="C16" s="13"/>
      <c r="D16" s="17">
        <v>25</v>
      </c>
      <c r="E16" s="17">
        <v>25</v>
      </c>
      <c r="F16" s="17">
        <v>25</v>
      </c>
      <c r="G16" s="17">
        <v>25</v>
      </c>
      <c r="H16" s="17">
        <f t="shared" si="2"/>
        <v>75</v>
      </c>
      <c r="I16" s="19">
        <v>25</v>
      </c>
      <c r="J16" s="4"/>
    </row>
    <row r="17" spans="1:10" x14ac:dyDescent="0.2">
      <c r="A17" s="9" t="s">
        <v>26</v>
      </c>
      <c r="B17" s="10"/>
      <c r="C17" s="10"/>
      <c r="D17" s="31"/>
      <c r="E17" s="32">
        <f>SUM(E18:E21)</f>
        <v>0</v>
      </c>
      <c r="F17" s="32">
        <f t="shared" ref="F17:I17" si="4">SUM(F18:F21)</f>
        <v>30</v>
      </c>
      <c r="G17" s="32">
        <f t="shared" si="4"/>
        <v>70</v>
      </c>
      <c r="H17" s="34">
        <f t="shared" si="2"/>
        <v>100</v>
      </c>
      <c r="I17" s="33">
        <f t="shared" si="4"/>
        <v>180</v>
      </c>
      <c r="J17" s="4"/>
    </row>
    <row r="18" spans="1:10" x14ac:dyDescent="0.2">
      <c r="A18" s="15"/>
      <c r="B18" s="16" t="s">
        <v>27</v>
      </c>
      <c r="C18" s="13"/>
      <c r="D18" s="14"/>
      <c r="E18" s="14"/>
      <c r="F18" s="14"/>
      <c r="G18" s="14"/>
      <c r="H18" s="17"/>
      <c r="I18" s="18"/>
      <c r="J18" s="4"/>
    </row>
    <row r="19" spans="1:10" x14ac:dyDescent="0.2">
      <c r="A19" s="15"/>
      <c r="B19" s="13"/>
      <c r="C19" s="16" t="s">
        <v>28</v>
      </c>
      <c r="D19" s="17">
        <v>5</v>
      </c>
      <c r="E19" s="17" t="s">
        <v>19</v>
      </c>
      <c r="F19" s="17">
        <v>0</v>
      </c>
      <c r="G19" s="17">
        <v>10</v>
      </c>
      <c r="H19" s="17">
        <f>SUM(E19:G19)</f>
        <v>10</v>
      </c>
      <c r="I19" s="19">
        <v>30</v>
      </c>
      <c r="J19" s="4"/>
    </row>
    <row r="20" spans="1:10" x14ac:dyDescent="0.2">
      <c r="A20" s="15"/>
      <c r="B20" s="13"/>
      <c r="C20" s="16" t="s">
        <v>29</v>
      </c>
      <c r="D20" s="17">
        <v>5</v>
      </c>
      <c r="E20" s="17" t="s">
        <v>19</v>
      </c>
      <c r="F20" s="17">
        <v>20</v>
      </c>
      <c r="G20" s="17">
        <v>40</v>
      </c>
      <c r="H20" s="17">
        <f>SUM(E20:G20)</f>
        <v>60</v>
      </c>
      <c r="I20" s="19">
        <v>100</v>
      </c>
      <c r="J20" s="4"/>
    </row>
    <row r="21" spans="1:10" ht="17" thickBot="1" x14ac:dyDescent="0.25">
      <c r="A21" s="15"/>
      <c r="B21" s="13"/>
      <c r="C21" s="16" t="s">
        <v>30</v>
      </c>
      <c r="D21" s="17">
        <v>5</v>
      </c>
      <c r="E21" s="17" t="s">
        <v>19</v>
      </c>
      <c r="F21" s="17">
        <v>10</v>
      </c>
      <c r="G21" s="17">
        <v>20</v>
      </c>
      <c r="H21" s="17">
        <f>SUM(E21:G21)</f>
        <v>30</v>
      </c>
      <c r="I21" s="19">
        <v>50</v>
      </c>
      <c r="J21" s="4"/>
    </row>
    <row r="22" spans="1:10" x14ac:dyDescent="0.2">
      <c r="A22" s="9" t="s">
        <v>31</v>
      </c>
      <c r="B22" s="10"/>
      <c r="C22" s="10"/>
      <c r="D22" s="32"/>
      <c r="E22" s="32">
        <f>SUM(E23:E24)</f>
        <v>30</v>
      </c>
      <c r="F22" s="32">
        <f t="shared" ref="F22:I22" si="5">SUM(F23:F24)</f>
        <v>30</v>
      </c>
      <c r="G22" s="32">
        <f t="shared" si="5"/>
        <v>30</v>
      </c>
      <c r="H22" s="34">
        <f>SUM(E22:G22)</f>
        <v>90</v>
      </c>
      <c r="I22" s="35">
        <f t="shared" si="5"/>
        <v>30</v>
      </c>
      <c r="J22" s="4"/>
    </row>
    <row r="23" spans="1:10" x14ac:dyDescent="0.2">
      <c r="A23" s="15"/>
      <c r="B23" s="16" t="s">
        <v>32</v>
      </c>
      <c r="C23" s="13"/>
      <c r="D23" s="17">
        <v>5</v>
      </c>
      <c r="E23" s="17">
        <v>30</v>
      </c>
      <c r="F23" s="17">
        <v>30</v>
      </c>
      <c r="G23" s="17">
        <v>30</v>
      </c>
      <c r="H23" s="17">
        <f>SUM(E23:G23)</f>
        <v>90</v>
      </c>
      <c r="I23" s="18">
        <v>30</v>
      </c>
      <c r="J23" s="4"/>
    </row>
    <row r="24" spans="1:10" ht="17" thickBot="1" x14ac:dyDescent="0.25">
      <c r="A24" s="20"/>
      <c r="B24" s="22"/>
      <c r="C24" s="22"/>
      <c r="D24" s="23"/>
      <c r="E24" s="23"/>
      <c r="F24" s="23"/>
      <c r="G24" s="23"/>
      <c r="H24" s="24"/>
      <c r="I24" s="25"/>
      <c r="J24" s="4"/>
    </row>
    <row r="25" spans="1:10" x14ac:dyDescent="0.2">
      <c r="A25" s="9" t="s">
        <v>33</v>
      </c>
      <c r="B25" s="10"/>
      <c r="C25" s="10"/>
      <c r="D25" s="32"/>
      <c r="E25" s="32">
        <f>SUM(E26)</f>
        <v>15</v>
      </c>
      <c r="F25" s="32">
        <f t="shared" ref="F25:I25" si="6">SUM(F26)</f>
        <v>30</v>
      </c>
      <c r="G25" s="32">
        <f t="shared" si="6"/>
        <v>30</v>
      </c>
      <c r="H25" s="34">
        <f>SUM(E25:G25)</f>
        <v>75</v>
      </c>
      <c r="I25" s="33">
        <f t="shared" si="6"/>
        <v>30</v>
      </c>
      <c r="J25" s="4"/>
    </row>
    <row r="26" spans="1:10" ht="17" thickBot="1" x14ac:dyDescent="0.25">
      <c r="A26" s="20"/>
      <c r="B26" s="21" t="s">
        <v>34</v>
      </c>
      <c r="C26" s="22"/>
      <c r="D26" s="23">
        <v>5</v>
      </c>
      <c r="E26" s="23">
        <v>15</v>
      </c>
      <c r="F26" s="23">
        <v>30</v>
      </c>
      <c r="G26" s="23">
        <v>30</v>
      </c>
      <c r="H26" s="23">
        <f>SUM(E26:G26)</f>
        <v>75</v>
      </c>
      <c r="I26" s="25">
        <v>30</v>
      </c>
      <c r="J26" s="4"/>
    </row>
    <row r="27" spans="1:10" x14ac:dyDescent="0.2">
      <c r="A27" s="4"/>
      <c r="B27" s="4"/>
      <c r="C27" s="4"/>
      <c r="D27" s="8"/>
      <c r="E27" s="8"/>
      <c r="F27" s="8"/>
      <c r="G27" s="8"/>
      <c r="H27" s="7"/>
      <c r="I27" s="7"/>
      <c r="J27" s="4"/>
    </row>
    <row r="28" spans="1:10" x14ac:dyDescent="0.2">
      <c r="A28" s="4"/>
      <c r="B28" s="4"/>
      <c r="C28" s="4"/>
      <c r="D28" s="6"/>
      <c r="E28" s="6"/>
      <c r="F28" s="6"/>
      <c r="G28" s="6"/>
      <c r="H28" s="4"/>
      <c r="I28" s="4"/>
      <c r="J28" s="4"/>
    </row>
    <row r="29" spans="1:10" x14ac:dyDescent="0.2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2">
      <c r="A30" s="4"/>
      <c r="B30" s="4"/>
      <c r="C30" s="4"/>
      <c r="D30" s="4"/>
      <c r="E30" s="4"/>
      <c r="F30" s="4"/>
      <c r="G30" s="4"/>
      <c r="H30" s="4"/>
      <c r="I3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E2A6-0D1E-214E-953C-771E97B45C7C}">
  <dimension ref="A1:H5"/>
  <sheetViews>
    <sheetView tabSelected="1" zoomScale="130" zoomScaleNormal="130" workbookViewId="0">
      <selection activeCell="F2" sqref="F2"/>
    </sheetView>
  </sheetViews>
  <sheetFormatPr baseColWidth="10" defaultRowHeight="16" x14ac:dyDescent="0.2"/>
  <cols>
    <col min="4" max="4" width="13.33203125" bestFit="1" customWidth="1"/>
    <col min="6" max="8" width="11.83203125" bestFit="1" customWidth="1"/>
  </cols>
  <sheetData>
    <row r="1" spans="1:8" x14ac:dyDescent="0.2">
      <c r="A1" t="s">
        <v>0</v>
      </c>
      <c r="B1" t="s">
        <v>5</v>
      </c>
      <c r="C1" t="s">
        <v>6</v>
      </c>
      <c r="D1" t="s">
        <v>4</v>
      </c>
    </row>
    <row r="2" spans="1:8" x14ac:dyDescent="0.2">
      <c r="A2" t="s">
        <v>1</v>
      </c>
      <c r="B2" s="1">
        <v>39.6</v>
      </c>
      <c r="C2" s="1"/>
      <c r="D2" s="2">
        <f>B2/750</f>
        <v>5.28E-2</v>
      </c>
      <c r="F2" s="3"/>
      <c r="G2" s="3"/>
      <c r="H2" s="3"/>
    </row>
    <row r="3" spans="1:8" x14ac:dyDescent="0.2">
      <c r="A3" t="s">
        <v>2</v>
      </c>
      <c r="B3" s="1">
        <v>71.400000000000006</v>
      </c>
      <c r="C3" s="1"/>
      <c r="D3" s="2">
        <f t="shared" ref="D3:D4" si="0">B3/750</f>
        <v>9.5200000000000007E-2</v>
      </c>
      <c r="G3" s="3"/>
    </row>
    <row r="4" spans="1:8" x14ac:dyDescent="0.2">
      <c r="A4" t="s">
        <v>3</v>
      </c>
      <c r="B4" s="1">
        <v>101.94</v>
      </c>
      <c r="C4" s="1"/>
      <c r="D4" s="2">
        <f t="shared" si="0"/>
        <v>0.13591999999999999</v>
      </c>
    </row>
    <row r="5" spans="1:8" x14ac:dyDescent="0.2">
      <c r="A5" t="s">
        <v>20</v>
      </c>
      <c r="B5" s="1">
        <v>65.400000000000006</v>
      </c>
      <c r="D5" s="36">
        <f>B5/750</f>
        <v>8.7200000000000014E-2</v>
      </c>
      <c r="E5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2019-10-03T10:00:12Z</dcterms:created>
  <dcterms:modified xsi:type="dcterms:W3CDTF">2019-12-21T15:10:19Z</dcterms:modified>
</cp:coreProperties>
</file>