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120" windowWidth="29040" windowHeight="15720" activeTab="1"/>
  </bookViews>
  <sheets>
    <sheet name="Feuil1" sheetId="1" r:id="rId1"/>
    <sheet name="Feuil2" sheetId="2" r:id="rId2"/>
  </sheets>
  <definedNames>
    <definedName name="_xlnm._FilterDatabase" localSheetId="0" hidden="1">Feuil1!$A$1:$L$117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1"/>
  <c r="I111"/>
  <c r="H111"/>
  <c r="G111"/>
  <c r="F111"/>
  <c r="E111"/>
  <c r="F5"/>
</calcChain>
</file>

<file path=xl/sharedStrings.xml><?xml version="1.0" encoding="utf-8"?>
<sst xmlns="http://schemas.openxmlformats.org/spreadsheetml/2006/main" count="326" uniqueCount="157">
  <si>
    <t>MA - Sans</t>
  </si>
  <si>
    <t>Brun clair</t>
  </si>
  <si>
    <t>MDDD</t>
  </si>
  <si>
    <t>MDDD - Retour de bac</t>
  </si>
  <si>
    <t>MDDD - Rouleaux - Dep</t>
  </si>
  <si>
    <t>MDDD - Rouleaux</t>
  </si>
  <si>
    <t>MDDD - Table d'affichage</t>
  </si>
  <si>
    <t>MDDD - Habillage inf</t>
  </si>
  <si>
    <t>MDDD - Habillage coin</t>
  </si>
  <si>
    <t>Gris aluminium</t>
  </si>
  <si>
    <t>Blanc brilliant</t>
  </si>
  <si>
    <t>MDDG</t>
  </si>
  <si>
    <t>MDDG - Retour de bac</t>
  </si>
  <si>
    <t>MDDG - Rouleaux</t>
  </si>
  <si>
    <t>MDDG - Table d'affichage</t>
  </si>
  <si>
    <t>MDDG - Habillage coin</t>
  </si>
  <si>
    <t>MDDG - Habillage inf</t>
  </si>
  <si>
    <t>MDDG - Rouleaux - Dep</t>
  </si>
  <si>
    <t>Rouleaux en noir</t>
  </si>
  <si>
    <t>MDD</t>
  </si>
  <si>
    <t>MDD - Rouleaux</t>
  </si>
  <si>
    <t>MDD - Table d'affichage</t>
  </si>
  <si>
    <t>MDD - Rouleaux - Dep</t>
  </si>
  <si>
    <t>MDD - Habillage</t>
  </si>
  <si>
    <t>Rouleaux et rebords en gris aluminium</t>
  </si>
  <si>
    <t>MDG</t>
  </si>
  <si>
    <t>MDG - Rouleaux - Dep</t>
  </si>
  <si>
    <t>MDG - Rouleaux</t>
  </si>
  <si>
    <t>MDG - Table d'affichage</t>
  </si>
  <si>
    <t>MDG - Habillage</t>
  </si>
  <si>
    <t>MIG</t>
  </si>
  <si>
    <t>MID</t>
  </si>
  <si>
    <t>MID - Retour de bac</t>
  </si>
  <si>
    <t>MID - Rouleaux</t>
  </si>
  <si>
    <t>MID - Rouleaux - Trans</t>
  </si>
  <si>
    <t>MID - Rouleaux - Inj</t>
  </si>
  <si>
    <t>MID - Habillage</t>
  </si>
  <si>
    <t>Rouleaux + roues en noir</t>
  </si>
  <si>
    <t>MIG - Retour de bac</t>
  </si>
  <si>
    <t>MIG - Rouleaux - Trans</t>
  </si>
  <si>
    <t>MIG - Habillage</t>
  </si>
  <si>
    <t>MIG - Rouleaux</t>
  </si>
  <si>
    <t>MRD</t>
  </si>
  <si>
    <t>MRD - Retour de bac</t>
  </si>
  <si>
    <t>MRD - Rouleaux - Trans</t>
  </si>
  <si>
    <t>MRD - Rouleaux - Trans 2</t>
  </si>
  <si>
    <t>MRD - Rouleaux Rhab</t>
  </si>
  <si>
    <t>MRD - Rouleaux - Trans 3</t>
  </si>
  <si>
    <t>MRD - Habillage</t>
  </si>
  <si>
    <t>MRD - Rouleaux - Rec</t>
  </si>
  <si>
    <t>Rouleaux + roues + rebords en noir</t>
  </si>
  <si>
    <t>Rouleaux et rebords en gris aluminium (sans écran)</t>
  </si>
  <si>
    <t>MRG</t>
  </si>
  <si>
    <t>MRG - Retour de bac</t>
  </si>
  <si>
    <t>MRG - Rouleaux - Rhab</t>
  </si>
  <si>
    <t>MRG - Rouleaux - Trans 3</t>
  </si>
  <si>
    <t>MRG- Rouleaux - Trans 2</t>
  </si>
  <si>
    <t>MRG - Rouleaux - Trans</t>
  </si>
  <si>
    <t>MRG - Habillage</t>
  </si>
  <si>
    <t>MRHD</t>
  </si>
  <si>
    <t>MRHD - Retour de bac</t>
  </si>
  <si>
    <t>MRHD - Rhab</t>
  </si>
  <si>
    <t>MRHD - Rec</t>
  </si>
  <si>
    <t>MRHD - Habillage</t>
  </si>
  <si>
    <t>MRHG</t>
  </si>
  <si>
    <t>MRHG - Retour de bac</t>
  </si>
  <si>
    <t>MRHG - Rec</t>
  </si>
  <si>
    <t>MRHG - Rhab</t>
  </si>
  <si>
    <t>MRHG - Habillage</t>
  </si>
  <si>
    <t>TBF - Sym</t>
  </si>
  <si>
    <t>TBF - Habillage - Sym</t>
  </si>
  <si>
    <t>TBF - Retour de bac - Sym</t>
  </si>
  <si>
    <t>TBF - Plateau - Sym</t>
  </si>
  <si>
    <t>TBF - Coin - Sym</t>
  </si>
  <si>
    <t>TBF - Habillage 2 - Sym</t>
  </si>
  <si>
    <t>Ecrans en blanc</t>
  </si>
  <si>
    <t>TBF</t>
  </si>
  <si>
    <t>TBF - Retour de bac</t>
  </si>
  <si>
    <t>TBF - Habillage</t>
  </si>
  <si>
    <t>TBF - Plateau</t>
  </si>
  <si>
    <t>TBF - Coin</t>
  </si>
  <si>
    <t>TBF - Habillage 2</t>
  </si>
  <si>
    <t>Ligne de PIF</t>
  </si>
  <si>
    <t>Qte / ligne</t>
  </si>
  <si>
    <t>Machine</t>
  </si>
  <si>
    <t>MA - Retour de bac court</t>
  </si>
  <si>
    <t>MA - retour de bac court avec porte</t>
  </si>
  <si>
    <t>MA - retour de bac long</t>
  </si>
  <si>
    <t>Peinture des montants en brun clair</t>
  </si>
  <si>
    <t>MA - habillage court</t>
  </si>
  <si>
    <t>MA - habillage long</t>
  </si>
  <si>
    <t>Plexiglass court</t>
  </si>
  <si>
    <t>54 * 90 mm</t>
  </si>
  <si>
    <t>Plaxiglass long</t>
  </si>
  <si>
    <t>150 * 90mm</t>
  </si>
  <si>
    <t>EP 5mm</t>
  </si>
  <si>
    <t>Machine pt2</t>
  </si>
  <si>
    <t>Machine pt1</t>
  </si>
  <si>
    <t>Bac HTDS</t>
  </si>
  <si>
    <t>MDD - Retour de bac V2</t>
  </si>
  <si>
    <t>MDG - Retour de bac V2</t>
  </si>
  <si>
    <t>Temps impression US5 (h)</t>
  </si>
  <si>
    <t>Quantité matière (g)</t>
  </si>
  <si>
    <t>Nomenclature</t>
  </si>
  <si>
    <t>U / module</t>
  </si>
  <si>
    <t>Couleur</t>
  </si>
  <si>
    <t>Commentaire peinture</t>
  </si>
  <si>
    <t>Temps impression Creality V3 plus (h)</t>
  </si>
  <si>
    <t>Temps impression Creality V3 KE (h)</t>
  </si>
  <si>
    <t>Commentaire</t>
  </si>
  <si>
    <t>Temps impression Creality neo Sgeg (h)</t>
  </si>
  <si>
    <t>Temps impression Creality neo fluo (h)</t>
  </si>
  <si>
    <t>Programmé</t>
  </si>
  <si>
    <t>Réalisé</t>
  </si>
  <si>
    <t>Supports 12%</t>
  </si>
  <si>
    <t>remplissage 15%</t>
  </si>
  <si>
    <t>Machine prévue</t>
  </si>
  <si>
    <t>Creality neo Sgeg</t>
  </si>
  <si>
    <t>Creality neo fluo</t>
  </si>
  <si>
    <t>Creality V3 plus</t>
  </si>
  <si>
    <t>Creality V3 KE</t>
  </si>
  <si>
    <t>US5</t>
  </si>
  <si>
    <t>MDDD - habillage latéral ???</t>
  </si>
  <si>
    <t>MDDG - habillage latéral ???</t>
  </si>
  <si>
    <t>Bacs</t>
  </si>
  <si>
    <t>Gris foncé</t>
  </si>
  <si>
    <t>Type 2</t>
  </si>
  <si>
    <t>Type 1</t>
  </si>
  <si>
    <t>Rouleaux inj same</t>
  </si>
  <si>
    <t>Rouleaux Dep same</t>
  </si>
  <si>
    <t>Rhab same</t>
  </si>
  <si>
    <t>Mal imprimé</t>
  </si>
  <si>
    <t>MI rouleau</t>
  </si>
  <si>
    <t>Rouleau D</t>
  </si>
  <si>
    <t>Rouleau G</t>
  </si>
  <si>
    <t>MID - Rouleaux - Trans | 1</t>
  </si>
  <si>
    <t>MRD - Rouleaux - Trans | 1</t>
  </si>
  <si>
    <t>Fait en partie</t>
  </si>
  <si>
    <t>grosse pièce</t>
  </si>
  <si>
    <t>30% plus lent</t>
  </si>
  <si>
    <t>MID - Rouleaux - Trans | 2</t>
  </si>
  <si>
    <t>MRD - Rouleaux - Trans | 2</t>
  </si>
  <si>
    <t>MA - Retour de bac court porte</t>
  </si>
  <si>
    <t>Machine pt3</t>
  </si>
  <si>
    <t>logo</t>
  </si>
  <si>
    <t>X lane</t>
  </si>
  <si>
    <t>MRHD - Rhab (x4)</t>
  </si>
  <si>
    <t>Habillages sauf TBF</t>
  </si>
  <si>
    <t>Habillages TBF</t>
  </si>
  <si>
    <t>MRHG - Rhab (x4)</t>
  </si>
  <si>
    <t>logo - xlane</t>
  </si>
  <si>
    <t>MDDG/MDD/MDG - Rouleaux - Dep</t>
  </si>
  <si>
    <t>Tables d'affichage</t>
  </si>
  <si>
    <t>Machine - pt1</t>
  </si>
  <si>
    <t>Machine - pt2</t>
  </si>
  <si>
    <t>Machine - pt3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</si>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</sst>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7" borderId="0" xfId="0" applyFill="1"/>
    <xf numFmtId="0" fontId="0" fillId="5" borderId="0" xfId="0" applyFill="1" applyAlignment="1"/>
    <xf numFmtId="0" fontId="0" fillId="7" borderId="0" xfId="0" applyFill="1" applyAlignment="1">
      <alignment horizontal="left"/>
    </xf>
    <xf numFmtId="0" fontId="0" fillId="0" borderId="0" xfId="0" applyFill="1"/>
    <xf numFmtId="0" fontId="0" fillId="8" borderId="0" xfId="0" applyFill="1"/>
    <xf numFmtId="0" fontId="0" fillId="2" borderId="0" xfId="0" applyFill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zoomScale="90" zoomScaleNormal="90" workbookViewId="0">
      <pane ySplit="1" topLeftCell="A86" activePane="bottomLeft" state="frozen"/>
      <selection pane="bottomLeft" activeCell="J112" sqref="J112"/>
    </sheetView>
  </sheetViews>
  <sheetFormatPr baseColWidth="10" defaultRowHeight="15"/>
  <cols>
    <col min="1" max="1" width="35.85546875" customWidth="1"/>
    <col min="2" max="2" width="12.85546875" bestFit="1" customWidth="1"/>
    <col min="3" max="3" width="14.42578125" bestFit="1" customWidth="1"/>
    <col min="4" max="4" width="47.140625" customWidth="1"/>
    <col min="5" max="5" width="19.85546875" customWidth="1"/>
    <col min="6" max="6" width="19.140625" customWidth="1"/>
    <col min="7" max="8" width="17.85546875" customWidth="1"/>
    <col min="9" max="9" width="18" customWidth="1"/>
    <col min="10" max="10" width="12.5703125" customWidth="1"/>
    <col min="11" max="11" width="19.28515625" bestFit="1" customWidth="1"/>
    <col min="12" max="12" width="42.42578125" customWidth="1"/>
  </cols>
  <sheetData>
    <row r="1" spans="1:12" s="11" customFormat="1" ht="30">
      <c r="A1" s="11" t="s">
        <v>103</v>
      </c>
      <c r="B1" s="11" t="s">
        <v>104</v>
      </c>
      <c r="C1" s="11" t="s">
        <v>105</v>
      </c>
      <c r="D1" s="11" t="s">
        <v>106</v>
      </c>
      <c r="E1" s="11" t="s">
        <v>110</v>
      </c>
      <c r="F1" s="11" t="s">
        <v>111</v>
      </c>
      <c r="G1" s="11" t="s">
        <v>107</v>
      </c>
      <c r="H1" s="11" t="s">
        <v>108</v>
      </c>
      <c r="I1" s="11" t="s">
        <v>101</v>
      </c>
      <c r="J1" s="11" t="s">
        <v>102</v>
      </c>
      <c r="L1" s="11" t="s">
        <v>109</v>
      </c>
    </row>
    <row r="2" spans="1:12" ht="15" customHeight="1">
      <c r="A2" s="3" t="s">
        <v>0</v>
      </c>
      <c r="B2" s="3">
        <v>1</v>
      </c>
      <c r="E2" s="5"/>
      <c r="F2" s="5"/>
      <c r="G2" s="5"/>
      <c r="H2" s="5"/>
      <c r="I2" s="5"/>
      <c r="J2" s="5"/>
    </row>
    <row r="3" spans="1:12" ht="15" customHeight="1">
      <c r="A3" s="1" t="s">
        <v>85</v>
      </c>
      <c r="B3">
        <v>2</v>
      </c>
      <c r="C3" t="s">
        <v>10</v>
      </c>
      <c r="D3" t="s">
        <v>88</v>
      </c>
      <c r="E3" s="5"/>
      <c r="F3" s="18">
        <v>18</v>
      </c>
      <c r="G3" s="5"/>
      <c r="H3" s="5"/>
      <c r="I3" s="5"/>
      <c r="J3">
        <v>160</v>
      </c>
    </row>
    <row r="4" spans="1:12" ht="15" customHeight="1">
      <c r="A4" s="1" t="s">
        <v>86</v>
      </c>
      <c r="B4">
        <v>2</v>
      </c>
      <c r="C4" t="s">
        <v>10</v>
      </c>
      <c r="D4" t="s">
        <v>88</v>
      </c>
      <c r="E4" s="5"/>
      <c r="F4" s="18">
        <v>19</v>
      </c>
      <c r="G4" s="5"/>
      <c r="H4" s="5"/>
      <c r="I4" s="5"/>
      <c r="J4">
        <v>160</v>
      </c>
    </row>
    <row r="5" spans="1:12" ht="15" customHeight="1">
      <c r="A5" s="1" t="s">
        <v>87</v>
      </c>
      <c r="B5">
        <v>4</v>
      </c>
      <c r="C5" t="s">
        <v>10</v>
      </c>
      <c r="D5" t="s">
        <v>88</v>
      </c>
      <c r="E5" s="5"/>
      <c r="F5" s="18">
        <f>17*4</f>
        <v>68</v>
      </c>
      <c r="G5" s="5"/>
      <c r="H5" s="5"/>
      <c r="I5" s="5"/>
      <c r="J5">
        <v>640</v>
      </c>
    </row>
    <row r="6" spans="1:12" ht="15" customHeight="1">
      <c r="A6" s="1" t="s">
        <v>89</v>
      </c>
      <c r="B6">
        <v>4</v>
      </c>
      <c r="C6" t="s">
        <v>1</v>
      </c>
      <c r="E6" s="5"/>
      <c r="F6" s="5"/>
      <c r="G6" s="18">
        <v>2.5</v>
      </c>
      <c r="H6" s="5"/>
      <c r="I6" s="5"/>
      <c r="J6">
        <v>10</v>
      </c>
    </row>
    <row r="7" spans="1:12" ht="15" customHeight="1">
      <c r="A7" s="1" t="s">
        <v>90</v>
      </c>
      <c r="B7">
        <v>4</v>
      </c>
      <c r="C7" t="s">
        <v>1</v>
      </c>
      <c r="E7" s="5"/>
      <c r="F7" s="5"/>
      <c r="G7" s="18"/>
      <c r="H7" s="5"/>
      <c r="I7" s="5"/>
      <c r="J7">
        <v>10</v>
      </c>
    </row>
    <row r="8" spans="1:12" ht="15" customHeight="1">
      <c r="A8" s="1" t="s">
        <v>91</v>
      </c>
      <c r="B8">
        <v>4</v>
      </c>
      <c r="C8" t="s">
        <v>92</v>
      </c>
      <c r="D8" t="s">
        <v>95</v>
      </c>
      <c r="E8" s="18"/>
      <c r="F8" s="5"/>
      <c r="G8" s="5"/>
      <c r="H8" s="5"/>
      <c r="I8" s="5"/>
    </row>
    <row r="9" spans="1:12" ht="15" customHeight="1">
      <c r="A9" s="1" t="s">
        <v>93</v>
      </c>
      <c r="B9">
        <v>4</v>
      </c>
      <c r="C9" t="s">
        <v>94</v>
      </c>
      <c r="D9" t="s">
        <v>95</v>
      </c>
      <c r="E9" s="9"/>
      <c r="F9" s="5"/>
      <c r="G9" s="5"/>
      <c r="H9" s="5"/>
      <c r="I9" s="5"/>
    </row>
    <row r="10" spans="1:12" s="7" customFormat="1" ht="15" customHeight="1"/>
    <row r="11" spans="1:12" ht="15" customHeight="1">
      <c r="A11" s="4" t="s">
        <v>84</v>
      </c>
      <c r="B11" s="3">
        <v>1</v>
      </c>
      <c r="E11" s="5"/>
      <c r="F11" s="5"/>
      <c r="G11" s="5"/>
      <c r="H11" s="5"/>
      <c r="I11" s="5"/>
      <c r="J11" s="5"/>
    </row>
    <row r="12" spans="1:12" ht="15" customHeight="1">
      <c r="A12" s="1" t="s">
        <v>97</v>
      </c>
      <c r="B12">
        <v>1</v>
      </c>
      <c r="C12" t="s">
        <v>10</v>
      </c>
      <c r="E12" s="5"/>
      <c r="F12" s="5"/>
      <c r="G12" s="18">
        <v>11</v>
      </c>
      <c r="H12" s="5"/>
      <c r="I12" s="5"/>
      <c r="J12">
        <v>660</v>
      </c>
    </row>
    <row r="13" spans="1:12" ht="15" customHeight="1">
      <c r="A13" s="1" t="s">
        <v>96</v>
      </c>
      <c r="B13">
        <v>1</v>
      </c>
      <c r="C13" t="s">
        <v>10</v>
      </c>
      <c r="E13" s="5"/>
      <c r="F13" s="5"/>
      <c r="G13" s="18">
        <v>9</v>
      </c>
      <c r="H13" s="5"/>
      <c r="I13" s="5"/>
      <c r="J13">
        <v>510</v>
      </c>
    </row>
    <row r="14" spans="1:12" ht="15" customHeight="1">
      <c r="A14" s="1" t="s">
        <v>143</v>
      </c>
      <c r="B14">
        <v>1</v>
      </c>
      <c r="C14" t="s">
        <v>10</v>
      </c>
      <c r="E14" s="5"/>
      <c r="F14" s="5"/>
      <c r="G14" s="18">
        <v>9</v>
      </c>
      <c r="H14" s="5"/>
      <c r="I14" s="5"/>
      <c r="J14">
        <v>530</v>
      </c>
    </row>
    <row r="15" spans="1:12" ht="15" customHeight="1">
      <c r="A15" s="1" t="s">
        <v>145</v>
      </c>
      <c r="B15">
        <v>1</v>
      </c>
      <c r="E15" s="5"/>
      <c r="F15" s="18"/>
      <c r="G15" s="5"/>
      <c r="H15" s="5"/>
      <c r="I15" s="5"/>
    </row>
    <row r="16" spans="1:12" ht="15" customHeight="1">
      <c r="A16" s="1" t="s">
        <v>144</v>
      </c>
      <c r="B16">
        <v>1</v>
      </c>
      <c r="E16" s="5"/>
      <c r="F16" s="18"/>
      <c r="G16" s="5"/>
      <c r="H16" s="5"/>
      <c r="I16" s="5"/>
    </row>
    <row r="17" spans="1:12" s="7" customFormat="1" ht="15" customHeight="1">
      <c r="A17" s="6"/>
      <c r="E17" s="6"/>
      <c r="F17" s="6"/>
      <c r="G17" s="6"/>
      <c r="H17" s="6"/>
    </row>
    <row r="18" spans="1:12" ht="15" customHeight="1">
      <c r="A18" s="4" t="s">
        <v>2</v>
      </c>
      <c r="B18" s="3">
        <v>1</v>
      </c>
      <c r="E18" s="5"/>
      <c r="F18" s="5"/>
      <c r="G18" s="5"/>
      <c r="H18" s="5"/>
      <c r="I18" s="5"/>
      <c r="J18" s="5"/>
    </row>
    <row r="19" spans="1:12" ht="15" customHeight="1">
      <c r="A19" s="1" t="s">
        <v>3</v>
      </c>
      <c r="B19">
        <v>1</v>
      </c>
      <c r="C19" t="s">
        <v>10</v>
      </c>
      <c r="E19" s="5"/>
      <c r="F19" s="5"/>
      <c r="G19" s="18">
        <v>10</v>
      </c>
      <c r="H19" s="5"/>
      <c r="I19" s="5"/>
      <c r="J19">
        <v>525</v>
      </c>
      <c r="L19" t="s">
        <v>138</v>
      </c>
    </row>
    <row r="20" spans="1:12" ht="15" customHeight="1">
      <c r="A20" s="1" t="s">
        <v>4</v>
      </c>
      <c r="B20">
        <v>1</v>
      </c>
      <c r="C20" t="s">
        <v>10</v>
      </c>
      <c r="D20" t="s">
        <v>24</v>
      </c>
      <c r="E20" s="5"/>
      <c r="F20" s="5"/>
      <c r="G20" s="5"/>
      <c r="H20" s="5"/>
      <c r="I20" s="9">
        <v>4.5</v>
      </c>
      <c r="J20">
        <v>70</v>
      </c>
      <c r="L20" t="s">
        <v>129</v>
      </c>
    </row>
    <row r="21" spans="1:12">
      <c r="A21" s="1" t="s">
        <v>5</v>
      </c>
      <c r="B21">
        <v>1</v>
      </c>
      <c r="C21" t="s">
        <v>9</v>
      </c>
      <c r="D21" t="s">
        <v>18</v>
      </c>
      <c r="E21" s="5"/>
      <c r="F21" s="5"/>
      <c r="G21" s="5"/>
      <c r="H21" s="5"/>
      <c r="I21" s="9">
        <v>3</v>
      </c>
      <c r="J21">
        <v>60</v>
      </c>
      <c r="L21" t="s">
        <v>133</v>
      </c>
    </row>
    <row r="22" spans="1:12" ht="15" customHeight="1">
      <c r="A22" s="1" t="s">
        <v>6</v>
      </c>
      <c r="B22">
        <v>1</v>
      </c>
      <c r="C22" t="s">
        <v>10</v>
      </c>
      <c r="E22" s="5"/>
      <c r="F22" s="18">
        <v>7</v>
      </c>
      <c r="G22" s="5"/>
      <c r="H22" s="5"/>
      <c r="I22" s="5"/>
      <c r="J22">
        <v>12</v>
      </c>
    </row>
    <row r="23" spans="1:12" ht="15" customHeight="1">
      <c r="A23" s="1" t="s">
        <v>7</v>
      </c>
      <c r="B23">
        <v>1</v>
      </c>
      <c r="C23" t="s">
        <v>1</v>
      </c>
      <c r="E23" s="5"/>
      <c r="F23" s="5"/>
      <c r="G23" s="18"/>
      <c r="H23" s="5"/>
      <c r="I23" s="5"/>
      <c r="J23">
        <v>5</v>
      </c>
    </row>
    <row r="24" spans="1:12" ht="15" customHeight="1">
      <c r="A24" s="15" t="s">
        <v>122</v>
      </c>
      <c r="E24" s="5"/>
      <c r="F24" s="5"/>
      <c r="G24" s="18"/>
      <c r="H24" s="5"/>
      <c r="I24" s="5"/>
      <c r="J24">
        <v>10</v>
      </c>
    </row>
    <row r="25" spans="1:12" ht="15" customHeight="1">
      <c r="A25" s="1" t="s">
        <v>8</v>
      </c>
      <c r="B25">
        <v>1</v>
      </c>
      <c r="C25" t="s">
        <v>1</v>
      </c>
      <c r="E25" s="5"/>
      <c r="F25" s="5"/>
      <c r="G25" s="18"/>
      <c r="H25" s="5"/>
      <c r="I25" s="5"/>
      <c r="J25">
        <v>15</v>
      </c>
    </row>
    <row r="26" spans="1:12" s="7" customFormat="1" ht="15" customHeight="1"/>
    <row r="27" spans="1:12" ht="15" customHeight="1">
      <c r="A27" s="4" t="s">
        <v>11</v>
      </c>
      <c r="B27" s="3">
        <v>1</v>
      </c>
      <c r="E27" s="5"/>
      <c r="F27" s="5"/>
      <c r="G27" s="5"/>
      <c r="H27" s="5"/>
      <c r="I27" s="5"/>
      <c r="J27" s="5"/>
    </row>
    <row r="28" spans="1:12" ht="15" customHeight="1">
      <c r="A28" s="1" t="s">
        <v>12</v>
      </c>
      <c r="B28">
        <v>1</v>
      </c>
      <c r="C28" t="s">
        <v>10</v>
      </c>
      <c r="E28" s="5"/>
      <c r="F28" s="5"/>
      <c r="G28" s="18">
        <v>10.5</v>
      </c>
      <c r="H28" s="5"/>
      <c r="I28" s="5"/>
      <c r="J28">
        <v>530</v>
      </c>
    </row>
    <row r="29" spans="1:12" ht="15" customHeight="1">
      <c r="A29" s="1" t="s">
        <v>17</v>
      </c>
      <c r="B29">
        <v>1</v>
      </c>
      <c r="C29" t="s">
        <v>10</v>
      </c>
      <c r="D29" t="s">
        <v>24</v>
      </c>
      <c r="E29" s="5"/>
      <c r="F29" s="5"/>
      <c r="G29" s="5"/>
      <c r="H29" s="5"/>
      <c r="I29" s="9">
        <v>4.5</v>
      </c>
      <c r="J29">
        <v>70</v>
      </c>
      <c r="L29" t="s">
        <v>129</v>
      </c>
    </row>
    <row r="30" spans="1:12">
      <c r="A30" s="1" t="s">
        <v>13</v>
      </c>
      <c r="B30">
        <v>1</v>
      </c>
      <c r="C30" t="s">
        <v>9</v>
      </c>
      <c r="D30" t="s">
        <v>18</v>
      </c>
      <c r="E30" s="5"/>
      <c r="F30" s="5"/>
      <c r="G30" s="5"/>
      <c r="H30" s="5"/>
      <c r="I30" s="9">
        <v>3</v>
      </c>
      <c r="J30">
        <v>60</v>
      </c>
      <c r="L30" t="s">
        <v>134</v>
      </c>
    </row>
    <row r="31" spans="1:12" ht="15" customHeight="1">
      <c r="A31" s="1" t="s">
        <v>14</v>
      </c>
      <c r="B31">
        <v>1</v>
      </c>
      <c r="C31" t="s">
        <v>10</v>
      </c>
      <c r="E31" s="5"/>
      <c r="F31" s="18"/>
      <c r="G31" s="5"/>
      <c r="H31" s="5"/>
      <c r="I31" s="5"/>
      <c r="J31">
        <v>12</v>
      </c>
    </row>
    <row r="32" spans="1:12" ht="15" customHeight="1">
      <c r="A32" s="1" t="s">
        <v>15</v>
      </c>
      <c r="B32">
        <v>1</v>
      </c>
      <c r="C32" t="s">
        <v>1</v>
      </c>
      <c r="E32" s="5"/>
      <c r="F32" s="5"/>
      <c r="G32" s="18"/>
      <c r="H32" s="5"/>
      <c r="I32" s="5"/>
      <c r="J32">
        <v>15</v>
      </c>
    </row>
    <row r="33" spans="1:12" ht="15" customHeight="1">
      <c r="A33" s="15" t="s">
        <v>123</v>
      </c>
      <c r="E33" s="5"/>
      <c r="F33" s="5"/>
      <c r="G33" s="18"/>
      <c r="H33" s="5"/>
      <c r="I33" s="5"/>
      <c r="J33">
        <v>10</v>
      </c>
    </row>
    <row r="34" spans="1:12" ht="15" customHeight="1">
      <c r="A34" s="1" t="s">
        <v>16</v>
      </c>
      <c r="B34">
        <v>1</v>
      </c>
      <c r="C34" t="s">
        <v>1</v>
      </c>
      <c r="E34" s="5"/>
      <c r="F34" s="5"/>
      <c r="G34" s="18"/>
      <c r="H34" s="5"/>
      <c r="I34" s="5"/>
      <c r="J34">
        <v>5</v>
      </c>
    </row>
    <row r="35" spans="1:12" s="7" customFormat="1" ht="15" customHeight="1">
      <c r="G35" s="9"/>
    </row>
    <row r="36" spans="1:12" ht="15" customHeight="1">
      <c r="A36" s="4" t="s">
        <v>19</v>
      </c>
      <c r="B36" s="3">
        <v>1</v>
      </c>
      <c r="E36" s="5"/>
      <c r="F36" s="5"/>
      <c r="G36" s="5"/>
      <c r="H36" s="5"/>
      <c r="I36" s="5"/>
      <c r="J36" s="5"/>
    </row>
    <row r="37" spans="1:12" ht="15" customHeight="1">
      <c r="A37" s="1" t="s">
        <v>99</v>
      </c>
      <c r="B37">
        <v>1</v>
      </c>
      <c r="C37" t="s">
        <v>10</v>
      </c>
      <c r="E37" s="5"/>
      <c r="F37" s="5"/>
      <c r="G37" s="18">
        <v>10</v>
      </c>
      <c r="H37" s="5"/>
      <c r="I37" s="5"/>
      <c r="J37">
        <v>500</v>
      </c>
    </row>
    <row r="38" spans="1:12">
      <c r="A38" s="1" t="s">
        <v>20</v>
      </c>
      <c r="B38">
        <v>1</v>
      </c>
      <c r="C38" t="s">
        <v>9</v>
      </c>
      <c r="D38" t="s">
        <v>18</v>
      </c>
      <c r="E38" s="5"/>
      <c r="F38" s="5"/>
      <c r="G38" s="5"/>
      <c r="H38" s="5"/>
      <c r="I38" s="9">
        <v>3</v>
      </c>
      <c r="J38">
        <v>60</v>
      </c>
      <c r="L38" t="s">
        <v>133</v>
      </c>
    </row>
    <row r="39" spans="1:12" ht="15" customHeight="1">
      <c r="A39" s="1" t="s">
        <v>21</v>
      </c>
      <c r="B39">
        <v>1</v>
      </c>
      <c r="C39" t="s">
        <v>10</v>
      </c>
      <c r="E39" s="5"/>
      <c r="F39" s="18"/>
      <c r="G39" s="5"/>
      <c r="H39" s="5"/>
      <c r="I39" s="5"/>
      <c r="J39">
        <v>12</v>
      </c>
    </row>
    <row r="40" spans="1:12" ht="15" customHeight="1">
      <c r="A40" s="1" t="s">
        <v>22</v>
      </c>
      <c r="B40">
        <v>1</v>
      </c>
      <c r="C40" t="s">
        <v>10</v>
      </c>
      <c r="D40" t="s">
        <v>24</v>
      </c>
      <c r="E40" s="5"/>
      <c r="F40" s="5"/>
      <c r="G40" s="5"/>
      <c r="H40" s="5"/>
      <c r="I40" s="9">
        <v>4.5</v>
      </c>
      <c r="J40">
        <v>70</v>
      </c>
      <c r="L40" t="s">
        <v>129</v>
      </c>
    </row>
    <row r="41" spans="1:12" ht="15" customHeight="1">
      <c r="A41" s="1" t="s">
        <v>23</v>
      </c>
      <c r="B41">
        <v>1</v>
      </c>
      <c r="C41" t="s">
        <v>1</v>
      </c>
      <c r="E41" s="5"/>
      <c r="F41" s="5"/>
      <c r="G41" s="18"/>
      <c r="H41" s="5"/>
      <c r="I41" s="5"/>
      <c r="J41">
        <v>3</v>
      </c>
    </row>
    <row r="42" spans="1:12" s="7" customFormat="1" ht="15" customHeight="1"/>
    <row r="43" spans="1:12" ht="15" customHeight="1">
      <c r="A43" s="4" t="s">
        <v>25</v>
      </c>
      <c r="B43" s="3">
        <v>1</v>
      </c>
      <c r="E43" s="5"/>
      <c r="F43" s="5"/>
      <c r="G43" s="5"/>
      <c r="H43" s="5"/>
      <c r="I43" s="5"/>
      <c r="J43" s="5"/>
    </row>
    <row r="44" spans="1:12" ht="15" customHeight="1">
      <c r="A44" s="1" t="s">
        <v>100</v>
      </c>
      <c r="B44">
        <v>1</v>
      </c>
      <c r="C44" t="s">
        <v>10</v>
      </c>
      <c r="E44" s="5"/>
      <c r="F44" s="5"/>
      <c r="G44" s="18">
        <v>10</v>
      </c>
      <c r="H44" s="5"/>
      <c r="I44" s="5"/>
      <c r="J44">
        <v>500</v>
      </c>
      <c r="L44" t="s">
        <v>138</v>
      </c>
    </row>
    <row r="45" spans="1:12" ht="15" customHeight="1">
      <c r="A45" s="1" t="s">
        <v>26</v>
      </c>
      <c r="B45">
        <v>1</v>
      </c>
      <c r="C45" t="s">
        <v>10</v>
      </c>
      <c r="D45" t="s">
        <v>24</v>
      </c>
      <c r="E45" s="5"/>
      <c r="F45" s="5"/>
      <c r="G45" s="5"/>
      <c r="H45" s="5"/>
      <c r="I45" s="9">
        <v>4.5</v>
      </c>
      <c r="J45">
        <v>70</v>
      </c>
      <c r="L45" t="s">
        <v>129</v>
      </c>
    </row>
    <row r="46" spans="1:12">
      <c r="A46" s="1" t="s">
        <v>27</v>
      </c>
      <c r="B46">
        <v>1</v>
      </c>
      <c r="C46" t="s">
        <v>9</v>
      </c>
      <c r="D46" t="s">
        <v>18</v>
      </c>
      <c r="E46" s="5"/>
      <c r="F46" s="5"/>
      <c r="G46" s="5"/>
      <c r="H46" s="5"/>
      <c r="I46" s="9">
        <v>3</v>
      </c>
      <c r="J46">
        <v>60</v>
      </c>
      <c r="L46" t="s">
        <v>134</v>
      </c>
    </row>
    <row r="47" spans="1:12" ht="15" customHeight="1">
      <c r="A47" s="1" t="s">
        <v>28</v>
      </c>
      <c r="B47">
        <v>1</v>
      </c>
      <c r="C47" t="s">
        <v>10</v>
      </c>
      <c r="E47" s="5"/>
      <c r="F47" s="18"/>
      <c r="G47" s="5"/>
      <c r="H47" s="5"/>
      <c r="I47" s="5"/>
      <c r="J47">
        <v>12</v>
      </c>
    </row>
    <row r="48" spans="1:12" ht="15" customHeight="1">
      <c r="A48" s="1" t="s">
        <v>29</v>
      </c>
      <c r="B48">
        <v>1</v>
      </c>
      <c r="C48" t="s">
        <v>1</v>
      </c>
      <c r="E48" s="5"/>
      <c r="F48" s="5"/>
      <c r="G48" s="18"/>
      <c r="H48" s="5"/>
      <c r="I48" s="5"/>
      <c r="J48">
        <v>5</v>
      </c>
    </row>
    <row r="49" spans="1:12" s="7" customFormat="1" ht="15" customHeight="1"/>
    <row r="50" spans="1:12" ht="15" customHeight="1">
      <c r="A50" s="4" t="s">
        <v>31</v>
      </c>
      <c r="B50" s="3">
        <v>1</v>
      </c>
      <c r="E50" s="5"/>
      <c r="F50" s="5"/>
      <c r="G50" s="5"/>
      <c r="H50" s="5"/>
      <c r="I50" s="5"/>
      <c r="J50" s="5"/>
    </row>
    <row r="51" spans="1:12" ht="15" customHeight="1">
      <c r="A51" s="1" t="s">
        <v>32</v>
      </c>
      <c r="B51">
        <v>1</v>
      </c>
      <c r="C51" t="s">
        <v>10</v>
      </c>
      <c r="E51" s="5"/>
      <c r="F51" s="5"/>
      <c r="G51" s="18">
        <v>8</v>
      </c>
      <c r="H51" s="15">
        <v>11</v>
      </c>
      <c r="I51" s="5"/>
      <c r="J51">
        <v>405</v>
      </c>
      <c r="L51" t="s">
        <v>139</v>
      </c>
    </row>
    <row r="52" spans="1:12">
      <c r="A52" s="1" t="s">
        <v>33</v>
      </c>
      <c r="B52">
        <v>1</v>
      </c>
      <c r="C52" t="s">
        <v>9</v>
      </c>
      <c r="D52" t="s">
        <v>18</v>
      </c>
      <c r="E52" s="5"/>
      <c r="F52" s="5"/>
      <c r="G52" s="5"/>
      <c r="H52" s="5"/>
      <c r="I52" s="9">
        <v>1.5</v>
      </c>
      <c r="J52">
        <v>25</v>
      </c>
      <c r="L52" t="s">
        <v>132</v>
      </c>
    </row>
    <row r="53" spans="1:12">
      <c r="A53" s="1" t="s">
        <v>34</v>
      </c>
      <c r="B53" s="22">
        <v>2</v>
      </c>
      <c r="C53" t="s">
        <v>9</v>
      </c>
      <c r="D53" t="s">
        <v>37</v>
      </c>
      <c r="E53" s="5"/>
      <c r="F53" s="5"/>
      <c r="G53" s="5"/>
      <c r="H53" s="5"/>
      <c r="I53" s="9">
        <v>4</v>
      </c>
      <c r="J53">
        <v>70</v>
      </c>
      <c r="L53" t="s">
        <v>127</v>
      </c>
    </row>
    <row r="54" spans="1:12" ht="15" customHeight="1">
      <c r="A54" s="1" t="s">
        <v>35</v>
      </c>
      <c r="B54">
        <v>1</v>
      </c>
      <c r="C54" t="s">
        <v>10</v>
      </c>
      <c r="D54" t="s">
        <v>24</v>
      </c>
      <c r="E54" s="5"/>
      <c r="F54" s="5"/>
      <c r="G54" s="5"/>
      <c r="H54" s="5"/>
      <c r="I54" s="9">
        <v>2</v>
      </c>
      <c r="J54">
        <v>30</v>
      </c>
      <c r="L54" t="s">
        <v>128</v>
      </c>
    </row>
    <row r="55" spans="1:12" ht="15" customHeight="1">
      <c r="A55" s="1" t="s">
        <v>36</v>
      </c>
      <c r="B55">
        <v>1</v>
      </c>
      <c r="C55" t="s">
        <v>1</v>
      </c>
      <c r="E55" s="5"/>
      <c r="F55" s="5"/>
      <c r="G55" s="18"/>
      <c r="H55" s="5"/>
      <c r="I55" s="5"/>
      <c r="J55">
        <v>2</v>
      </c>
    </row>
    <row r="56" spans="1:12" s="7" customFormat="1" ht="15" customHeight="1"/>
    <row r="57" spans="1:12" ht="15" customHeight="1">
      <c r="A57" s="4" t="s">
        <v>30</v>
      </c>
      <c r="B57" s="3">
        <v>1</v>
      </c>
      <c r="E57" s="5"/>
      <c r="F57" s="5"/>
      <c r="G57" s="5"/>
      <c r="H57" s="5"/>
      <c r="I57" s="5"/>
      <c r="J57" s="5"/>
    </row>
    <row r="58" spans="1:12" ht="15" customHeight="1">
      <c r="A58" s="1" t="s">
        <v>38</v>
      </c>
      <c r="B58">
        <v>1</v>
      </c>
      <c r="C58" t="s">
        <v>10</v>
      </c>
      <c r="E58" s="5"/>
      <c r="F58" s="5"/>
      <c r="G58" s="5"/>
      <c r="H58" s="18">
        <v>5.5</v>
      </c>
      <c r="I58" s="5"/>
      <c r="J58">
        <v>220</v>
      </c>
    </row>
    <row r="59" spans="1:12">
      <c r="A59" s="1" t="s">
        <v>39</v>
      </c>
      <c r="B59">
        <v>1</v>
      </c>
      <c r="C59" t="s">
        <v>9</v>
      </c>
      <c r="D59" t="s">
        <v>37</v>
      </c>
      <c r="E59" s="5"/>
      <c r="F59" s="5"/>
      <c r="G59" s="5"/>
      <c r="H59" s="5"/>
      <c r="I59" s="9">
        <v>2</v>
      </c>
      <c r="J59">
        <v>35</v>
      </c>
      <c r="L59" t="s">
        <v>127</v>
      </c>
    </row>
    <row r="60" spans="1:12">
      <c r="A60" s="1" t="s">
        <v>41</v>
      </c>
      <c r="B60">
        <v>1</v>
      </c>
      <c r="C60" t="s">
        <v>9</v>
      </c>
      <c r="D60" t="s">
        <v>37</v>
      </c>
      <c r="E60" s="5"/>
      <c r="F60" s="5"/>
      <c r="G60" s="5"/>
      <c r="H60" s="5"/>
      <c r="I60" s="9">
        <v>1.5</v>
      </c>
      <c r="J60">
        <v>25</v>
      </c>
      <c r="L60" t="s">
        <v>132</v>
      </c>
    </row>
    <row r="61" spans="1:12" ht="15" customHeight="1">
      <c r="A61" s="1" t="s">
        <v>40</v>
      </c>
      <c r="B61">
        <v>1</v>
      </c>
      <c r="C61" t="s">
        <v>1</v>
      </c>
      <c r="E61" s="5"/>
      <c r="F61" s="5"/>
      <c r="G61" s="18"/>
      <c r="H61" s="5"/>
      <c r="I61" s="5"/>
      <c r="J61">
        <v>2</v>
      </c>
    </row>
    <row r="62" spans="1:12" s="7" customFormat="1" ht="15" customHeight="1"/>
    <row r="63" spans="1:12" ht="15" customHeight="1">
      <c r="A63" s="4" t="s">
        <v>42</v>
      </c>
      <c r="B63" s="3">
        <v>1</v>
      </c>
      <c r="E63" s="5"/>
      <c r="F63" s="5"/>
      <c r="G63" s="5"/>
      <c r="H63" s="5"/>
      <c r="I63" s="5"/>
      <c r="J63" s="5"/>
    </row>
    <row r="64" spans="1:12" ht="15" customHeight="1">
      <c r="A64" s="1" t="s">
        <v>43</v>
      </c>
      <c r="B64">
        <v>1</v>
      </c>
      <c r="C64" t="s">
        <v>10</v>
      </c>
      <c r="E64" s="5"/>
      <c r="F64" s="5"/>
      <c r="G64" s="18">
        <v>12.5</v>
      </c>
      <c r="H64" s="5"/>
      <c r="I64" s="5"/>
      <c r="J64">
        <v>670</v>
      </c>
    </row>
    <row r="65" spans="1:12" ht="15" customHeight="1">
      <c r="A65" s="1" t="s">
        <v>49</v>
      </c>
      <c r="B65">
        <v>1</v>
      </c>
      <c r="C65" t="s">
        <v>10</v>
      </c>
      <c r="D65" t="s">
        <v>24</v>
      </c>
      <c r="E65" s="5"/>
      <c r="F65" s="5"/>
      <c r="G65" s="5"/>
      <c r="H65" s="5"/>
      <c r="I65" s="9">
        <v>2</v>
      </c>
      <c r="J65">
        <v>30</v>
      </c>
      <c r="L65" t="s">
        <v>128</v>
      </c>
    </row>
    <row r="66" spans="1:12">
      <c r="A66" s="1" t="s">
        <v>44</v>
      </c>
      <c r="B66" s="22">
        <v>2</v>
      </c>
      <c r="C66" t="s">
        <v>9</v>
      </c>
      <c r="D66" t="s">
        <v>50</v>
      </c>
      <c r="E66" s="5"/>
      <c r="F66" s="5"/>
      <c r="G66" s="5"/>
      <c r="H66" s="5"/>
      <c r="I66" s="9">
        <v>4</v>
      </c>
      <c r="J66">
        <v>70</v>
      </c>
      <c r="L66" t="s">
        <v>126</v>
      </c>
    </row>
    <row r="67" spans="1:12">
      <c r="A67" s="1" t="s">
        <v>45</v>
      </c>
      <c r="B67">
        <v>2</v>
      </c>
      <c r="C67" t="s">
        <v>9</v>
      </c>
      <c r="D67" t="s">
        <v>50</v>
      </c>
      <c r="E67" s="5"/>
      <c r="F67" s="5"/>
      <c r="G67" s="5"/>
      <c r="H67" s="5"/>
      <c r="I67" s="9">
        <v>2</v>
      </c>
      <c r="J67">
        <v>70</v>
      </c>
      <c r="L67" t="s">
        <v>127</v>
      </c>
    </row>
    <row r="68" spans="1:12" ht="15" customHeight="1">
      <c r="A68" s="1" t="s">
        <v>46</v>
      </c>
      <c r="B68">
        <v>1</v>
      </c>
      <c r="C68" t="s">
        <v>10</v>
      </c>
      <c r="D68" t="s">
        <v>51</v>
      </c>
      <c r="E68" s="5"/>
      <c r="F68" s="5"/>
      <c r="G68" s="5"/>
      <c r="H68" s="5"/>
      <c r="I68" s="9">
        <v>2</v>
      </c>
      <c r="J68">
        <v>32</v>
      </c>
      <c r="L68" t="s">
        <v>130</v>
      </c>
    </row>
    <row r="69" spans="1:12">
      <c r="A69" s="1" t="s">
        <v>47</v>
      </c>
      <c r="B69">
        <v>1</v>
      </c>
      <c r="C69" t="s">
        <v>9</v>
      </c>
      <c r="D69" t="s">
        <v>50</v>
      </c>
      <c r="E69" s="5"/>
      <c r="F69" s="5"/>
      <c r="G69" s="5"/>
      <c r="H69" s="5"/>
      <c r="I69" s="9">
        <v>2</v>
      </c>
      <c r="J69">
        <v>35</v>
      </c>
    </row>
    <row r="70" spans="1:12" ht="15" customHeight="1">
      <c r="A70" s="1" t="s">
        <v>48</v>
      </c>
      <c r="B70">
        <v>1</v>
      </c>
      <c r="C70" t="s">
        <v>1</v>
      </c>
      <c r="E70" s="5"/>
      <c r="F70" s="5"/>
      <c r="G70" s="18"/>
      <c r="H70" s="5"/>
      <c r="I70" s="5"/>
      <c r="J70">
        <v>5</v>
      </c>
    </row>
    <row r="71" spans="1:12" s="7" customFormat="1" ht="15" customHeight="1"/>
    <row r="72" spans="1:12" ht="15" customHeight="1">
      <c r="A72" s="4" t="s">
        <v>52</v>
      </c>
      <c r="B72" s="3">
        <v>1</v>
      </c>
      <c r="E72" s="5"/>
      <c r="F72" s="5"/>
      <c r="G72" s="5"/>
      <c r="H72" s="5"/>
      <c r="I72" s="5"/>
      <c r="J72" s="5"/>
    </row>
    <row r="73" spans="1:12" ht="15" customHeight="1">
      <c r="A73" s="1" t="s">
        <v>53</v>
      </c>
      <c r="B73">
        <v>1</v>
      </c>
      <c r="C73" t="s">
        <v>10</v>
      </c>
      <c r="E73" s="5"/>
      <c r="F73" s="5"/>
      <c r="G73" s="18">
        <v>8.5</v>
      </c>
      <c r="H73" s="5"/>
      <c r="I73" s="5"/>
      <c r="J73">
        <v>405</v>
      </c>
    </row>
    <row r="74" spans="1:12" ht="15" customHeight="1">
      <c r="A74" s="1" t="s">
        <v>54</v>
      </c>
      <c r="B74">
        <v>1</v>
      </c>
      <c r="C74" t="s">
        <v>10</v>
      </c>
      <c r="D74" t="s">
        <v>51</v>
      </c>
      <c r="E74" s="5"/>
      <c r="F74" s="5"/>
      <c r="G74" s="5"/>
      <c r="H74" s="5"/>
      <c r="I74" s="9">
        <v>2</v>
      </c>
      <c r="J74">
        <v>32</v>
      </c>
      <c r="L74" t="s">
        <v>130</v>
      </c>
    </row>
    <row r="75" spans="1:12">
      <c r="A75" s="1" t="s">
        <v>55</v>
      </c>
      <c r="B75">
        <v>1</v>
      </c>
      <c r="C75" t="s">
        <v>9</v>
      </c>
      <c r="D75" t="s">
        <v>50</v>
      </c>
      <c r="E75" s="5"/>
      <c r="F75" s="5"/>
      <c r="G75" s="5"/>
      <c r="H75" s="5"/>
      <c r="I75" s="9">
        <v>2</v>
      </c>
      <c r="J75">
        <v>35</v>
      </c>
    </row>
    <row r="76" spans="1:12">
      <c r="A76" s="17" t="s">
        <v>56</v>
      </c>
      <c r="B76">
        <v>1</v>
      </c>
      <c r="C76" t="s">
        <v>9</v>
      </c>
      <c r="D76" t="s">
        <v>50</v>
      </c>
      <c r="E76" s="5"/>
      <c r="F76" s="5"/>
      <c r="G76" s="5"/>
      <c r="H76" s="5"/>
      <c r="I76" s="9">
        <v>2</v>
      </c>
      <c r="J76">
        <v>35</v>
      </c>
      <c r="L76" t="s">
        <v>127</v>
      </c>
    </row>
    <row r="77" spans="1:12">
      <c r="A77" s="1" t="s">
        <v>57</v>
      </c>
      <c r="B77">
        <v>1</v>
      </c>
      <c r="C77" t="s">
        <v>9</v>
      </c>
      <c r="D77" t="s">
        <v>50</v>
      </c>
      <c r="E77" s="5"/>
      <c r="F77" s="5"/>
      <c r="G77" s="5"/>
      <c r="H77" s="5"/>
      <c r="I77" s="9">
        <v>2</v>
      </c>
      <c r="J77">
        <v>35</v>
      </c>
      <c r="L77" t="s">
        <v>126</v>
      </c>
    </row>
    <row r="78" spans="1:12" ht="15" customHeight="1">
      <c r="A78" s="1" t="s">
        <v>58</v>
      </c>
      <c r="B78">
        <v>1</v>
      </c>
      <c r="C78" t="s">
        <v>1</v>
      </c>
      <c r="E78" s="5"/>
      <c r="F78" s="5"/>
      <c r="G78" s="18"/>
      <c r="H78" s="5"/>
      <c r="I78" s="5"/>
      <c r="J78">
        <v>5</v>
      </c>
    </row>
    <row r="79" spans="1:12" s="7" customFormat="1" ht="15" customHeight="1"/>
    <row r="80" spans="1:12" ht="15" customHeight="1">
      <c r="A80" s="4" t="s">
        <v>59</v>
      </c>
      <c r="B80" s="3">
        <v>1</v>
      </c>
      <c r="E80" s="5"/>
      <c r="F80" s="5"/>
      <c r="G80" s="5"/>
      <c r="H80" s="5"/>
      <c r="I80" s="5"/>
      <c r="J80" s="5"/>
    </row>
    <row r="81" spans="1:12" ht="15" customHeight="1">
      <c r="A81" s="1" t="s">
        <v>60</v>
      </c>
      <c r="B81">
        <v>1</v>
      </c>
      <c r="C81" t="s">
        <v>10</v>
      </c>
      <c r="E81" s="5"/>
      <c r="F81" s="5"/>
      <c r="G81" s="18">
        <v>8</v>
      </c>
      <c r="H81" s="5"/>
      <c r="I81" s="5"/>
      <c r="J81">
        <v>390</v>
      </c>
    </row>
    <row r="82" spans="1:12" ht="15" customHeight="1">
      <c r="A82" s="1" t="s">
        <v>61</v>
      </c>
      <c r="B82">
        <v>4</v>
      </c>
      <c r="C82" t="s">
        <v>10</v>
      </c>
      <c r="D82" t="s">
        <v>51</v>
      </c>
      <c r="E82" s="5"/>
      <c r="F82" s="5"/>
      <c r="G82" s="5"/>
      <c r="H82" s="5"/>
      <c r="I82" s="9">
        <v>8</v>
      </c>
      <c r="J82">
        <v>125</v>
      </c>
      <c r="L82" t="s">
        <v>130</v>
      </c>
    </row>
    <row r="83" spans="1:12" ht="15" customHeight="1">
      <c r="A83" s="1" t="s">
        <v>62</v>
      </c>
      <c r="B83">
        <v>4</v>
      </c>
      <c r="C83" t="s">
        <v>10</v>
      </c>
      <c r="D83" t="s">
        <v>24</v>
      </c>
      <c r="E83" s="5"/>
      <c r="F83" s="5"/>
      <c r="G83" s="5"/>
      <c r="H83" s="5"/>
      <c r="I83" s="9">
        <v>8</v>
      </c>
      <c r="J83">
        <v>120</v>
      </c>
      <c r="L83" t="s">
        <v>128</v>
      </c>
    </row>
    <row r="84" spans="1:12" ht="15" customHeight="1">
      <c r="A84" s="1" t="s">
        <v>63</v>
      </c>
      <c r="B84">
        <v>2</v>
      </c>
      <c r="C84" t="s">
        <v>1</v>
      </c>
      <c r="E84" s="5"/>
      <c r="F84" s="5"/>
      <c r="G84" s="18"/>
      <c r="H84" s="5"/>
      <c r="I84" s="5"/>
      <c r="J84">
        <v>10</v>
      </c>
    </row>
    <row r="85" spans="1:12" ht="15" customHeight="1">
      <c r="A85" s="1" t="s">
        <v>60</v>
      </c>
      <c r="B85">
        <v>1</v>
      </c>
      <c r="C85" t="s">
        <v>10</v>
      </c>
      <c r="E85" s="5"/>
      <c r="F85" s="5"/>
      <c r="G85" s="18">
        <v>8</v>
      </c>
      <c r="H85" s="5"/>
      <c r="I85" s="5"/>
      <c r="J85">
        <v>390</v>
      </c>
    </row>
    <row r="86" spans="1:12" s="7" customFormat="1" ht="15" customHeight="1"/>
    <row r="87" spans="1:12" ht="15" customHeight="1">
      <c r="A87" s="4" t="s">
        <v>64</v>
      </c>
      <c r="B87" s="3">
        <v>1</v>
      </c>
      <c r="E87" s="5"/>
      <c r="F87" s="5"/>
      <c r="G87" s="5"/>
      <c r="H87" s="5"/>
      <c r="I87" s="5"/>
      <c r="J87" s="5"/>
    </row>
    <row r="88" spans="1:12" ht="15" customHeight="1">
      <c r="A88" s="1" t="s">
        <v>65</v>
      </c>
      <c r="B88">
        <v>1</v>
      </c>
      <c r="C88" t="s">
        <v>10</v>
      </c>
      <c r="E88" s="5"/>
      <c r="F88" s="5"/>
      <c r="G88" s="18">
        <v>8</v>
      </c>
      <c r="H88" s="5"/>
      <c r="I88" s="5"/>
      <c r="J88">
        <v>390</v>
      </c>
    </row>
    <row r="89" spans="1:12" ht="15" customHeight="1">
      <c r="A89" s="17" t="s">
        <v>66</v>
      </c>
      <c r="B89">
        <v>4</v>
      </c>
      <c r="C89" t="s">
        <v>10</v>
      </c>
      <c r="D89" t="s">
        <v>51</v>
      </c>
      <c r="E89" s="5"/>
      <c r="F89" s="5"/>
      <c r="G89" s="5"/>
      <c r="H89" s="5"/>
      <c r="I89" s="9">
        <v>8</v>
      </c>
      <c r="J89">
        <v>120</v>
      </c>
      <c r="L89" t="s">
        <v>128</v>
      </c>
    </row>
    <row r="90" spans="1:12" ht="15" customHeight="1">
      <c r="A90" s="1" t="s">
        <v>67</v>
      </c>
      <c r="B90">
        <v>4</v>
      </c>
      <c r="C90" t="s">
        <v>10</v>
      </c>
      <c r="D90" t="s">
        <v>24</v>
      </c>
      <c r="E90" s="5"/>
      <c r="F90" s="5"/>
      <c r="G90" s="5"/>
      <c r="H90" s="5"/>
      <c r="I90" s="9">
        <v>8</v>
      </c>
      <c r="J90">
        <v>125</v>
      </c>
      <c r="L90" t="s">
        <v>130</v>
      </c>
    </row>
    <row r="91" spans="1:12" ht="15" customHeight="1">
      <c r="A91" s="1" t="s">
        <v>68</v>
      </c>
      <c r="B91">
        <v>2</v>
      </c>
      <c r="C91" t="s">
        <v>1</v>
      </c>
      <c r="E91" s="5"/>
      <c r="F91" s="5"/>
      <c r="G91" s="18"/>
      <c r="H91" s="5"/>
      <c r="I91" s="5"/>
      <c r="J91">
        <v>10</v>
      </c>
    </row>
    <row r="92" spans="1:12" ht="15" customHeight="1">
      <c r="A92" s="1" t="s">
        <v>65</v>
      </c>
      <c r="B92">
        <v>1</v>
      </c>
      <c r="C92" t="s">
        <v>10</v>
      </c>
      <c r="E92" s="5"/>
      <c r="F92" s="5"/>
      <c r="G92" s="18">
        <v>8</v>
      </c>
      <c r="H92" s="5"/>
      <c r="I92" s="5"/>
      <c r="J92">
        <v>390</v>
      </c>
    </row>
    <row r="93" spans="1:12" s="7" customFormat="1" ht="15" customHeight="1"/>
    <row r="94" spans="1:12" ht="15" customHeight="1">
      <c r="A94" s="4" t="s">
        <v>69</v>
      </c>
      <c r="B94" s="3">
        <v>1</v>
      </c>
      <c r="E94" s="5"/>
      <c r="F94" s="5"/>
      <c r="G94" s="5"/>
      <c r="H94" s="5"/>
      <c r="I94" s="5"/>
      <c r="J94" s="5"/>
    </row>
    <row r="95" spans="1:12" ht="15" customHeight="1">
      <c r="A95" s="1" t="s">
        <v>71</v>
      </c>
      <c r="B95">
        <v>1</v>
      </c>
      <c r="C95" t="s">
        <v>10</v>
      </c>
      <c r="E95" s="5"/>
      <c r="F95" s="5"/>
      <c r="G95" s="18">
        <v>6.5</v>
      </c>
      <c r="H95" s="5"/>
      <c r="I95" s="5"/>
      <c r="J95">
        <v>365</v>
      </c>
    </row>
    <row r="96" spans="1:12" ht="15" customHeight="1">
      <c r="A96" s="1" t="s">
        <v>70</v>
      </c>
      <c r="B96">
        <v>1</v>
      </c>
      <c r="C96" t="s">
        <v>1</v>
      </c>
      <c r="E96" s="5"/>
      <c r="F96" s="5"/>
      <c r="G96" s="18">
        <v>3.5</v>
      </c>
      <c r="H96" s="5"/>
      <c r="I96" s="5"/>
      <c r="J96">
        <v>5</v>
      </c>
    </row>
    <row r="97" spans="1:10" ht="15" customHeight="1">
      <c r="A97" s="1" t="s">
        <v>72</v>
      </c>
      <c r="B97">
        <v>1</v>
      </c>
      <c r="C97" t="s">
        <v>1</v>
      </c>
      <c r="D97" t="s">
        <v>75</v>
      </c>
      <c r="E97" s="5"/>
      <c r="F97" s="5"/>
      <c r="G97" s="18"/>
      <c r="H97" s="5"/>
      <c r="I97" s="5"/>
      <c r="J97">
        <v>45</v>
      </c>
    </row>
    <row r="98" spans="1:10" ht="15" customHeight="1">
      <c r="A98" s="1" t="s">
        <v>73</v>
      </c>
      <c r="B98">
        <v>1</v>
      </c>
      <c r="C98" t="s">
        <v>1</v>
      </c>
      <c r="E98" s="5"/>
      <c r="F98" s="5"/>
      <c r="G98" s="18"/>
      <c r="H98" s="5"/>
      <c r="I98" s="5"/>
      <c r="J98">
        <v>5</v>
      </c>
    </row>
    <row r="99" spans="1:10" ht="15" customHeight="1">
      <c r="A99" s="1" t="s">
        <v>74</v>
      </c>
      <c r="B99">
        <v>1</v>
      </c>
      <c r="C99" t="s">
        <v>1</v>
      </c>
      <c r="E99" s="5"/>
      <c r="F99" s="5"/>
      <c r="G99" s="18"/>
      <c r="H99" s="5"/>
      <c r="I99" s="5"/>
      <c r="J99">
        <v>2</v>
      </c>
    </row>
    <row r="100" spans="1:10" s="7" customFormat="1" ht="15" customHeight="1"/>
    <row r="101" spans="1:10" ht="15" customHeight="1">
      <c r="A101" s="4" t="s">
        <v>76</v>
      </c>
      <c r="B101" s="3">
        <v>1</v>
      </c>
      <c r="E101" s="5"/>
      <c r="F101" s="5"/>
      <c r="G101" s="5"/>
      <c r="H101" s="5"/>
      <c r="I101" s="5"/>
      <c r="J101" s="5"/>
    </row>
    <row r="102" spans="1:10" ht="15" customHeight="1">
      <c r="A102" s="1" t="s">
        <v>77</v>
      </c>
      <c r="B102">
        <v>1</v>
      </c>
      <c r="C102" t="s">
        <v>10</v>
      </c>
      <c r="E102" s="5"/>
      <c r="F102" s="5"/>
      <c r="G102" s="18">
        <v>10</v>
      </c>
      <c r="H102" s="5"/>
      <c r="I102" s="5"/>
      <c r="J102">
        <v>565</v>
      </c>
    </row>
    <row r="103" spans="1:10" ht="15" customHeight="1">
      <c r="A103" s="1" t="s">
        <v>78</v>
      </c>
      <c r="B103">
        <v>1</v>
      </c>
      <c r="C103" t="s">
        <v>1</v>
      </c>
      <c r="E103" s="5"/>
      <c r="F103" s="5"/>
      <c r="G103" s="18"/>
      <c r="H103" s="5"/>
      <c r="I103" s="5"/>
      <c r="J103">
        <v>5</v>
      </c>
    </row>
    <row r="104" spans="1:10" ht="15" customHeight="1">
      <c r="A104" s="1" t="s">
        <v>79</v>
      </c>
      <c r="B104">
        <v>1</v>
      </c>
      <c r="C104" t="s">
        <v>1</v>
      </c>
      <c r="D104" t="s">
        <v>75</v>
      </c>
      <c r="E104" s="5"/>
      <c r="F104" s="5"/>
      <c r="G104" s="18"/>
      <c r="H104" s="5"/>
      <c r="I104" s="5"/>
      <c r="J104">
        <v>70</v>
      </c>
    </row>
    <row r="105" spans="1:10" ht="15" customHeight="1">
      <c r="A105" s="1" t="s">
        <v>81</v>
      </c>
      <c r="B105">
        <v>1</v>
      </c>
      <c r="C105" t="s">
        <v>1</v>
      </c>
      <c r="E105" s="5"/>
      <c r="F105" s="5"/>
      <c r="G105" s="18"/>
      <c r="H105" s="5"/>
      <c r="I105" s="5"/>
      <c r="J105">
        <v>5</v>
      </c>
    </row>
    <row r="106" spans="1:10" ht="15" customHeight="1">
      <c r="A106" s="1" t="s">
        <v>80</v>
      </c>
      <c r="B106">
        <v>1</v>
      </c>
      <c r="C106" t="s">
        <v>1</v>
      </c>
      <c r="E106" s="5"/>
      <c r="F106" s="5"/>
      <c r="G106" s="18"/>
      <c r="H106" s="5"/>
      <c r="I106" s="5"/>
      <c r="J106">
        <v>5</v>
      </c>
    </row>
    <row r="107" spans="1:10" ht="15" customHeight="1">
      <c r="A107" s="4" t="s">
        <v>124</v>
      </c>
      <c r="B107">
        <v>40</v>
      </c>
      <c r="C107" t="s">
        <v>125</v>
      </c>
      <c r="E107" s="5"/>
      <c r="F107" s="5"/>
      <c r="G107" s="9">
        <v>19</v>
      </c>
      <c r="H107" s="5"/>
      <c r="I107" s="5"/>
      <c r="J107">
        <v>620</v>
      </c>
    </row>
    <row r="108" spans="1:10" ht="15" customHeight="1"/>
    <row r="109" spans="1:10" ht="15" customHeight="1"/>
    <row r="110" spans="1:10" ht="15" customHeight="1">
      <c r="A110" s="10" t="s">
        <v>116</v>
      </c>
    </row>
    <row r="111" spans="1:10" ht="15" customHeight="1">
      <c r="A111" s="8" t="s">
        <v>112</v>
      </c>
      <c r="D111" s="26" t="s">
        <v>156</v>
      </c>
      <c r="E111" s="25">
        <f>SUM(E2:E107)</f>
        <v>0</v>
      </c>
      <c r="F111" s="25">
        <f t="shared" ref="F111:J111" si="0">SUM(F2:F107)</f>
        <v>112</v>
      </c>
      <c r="G111" s="25">
        <f t="shared" si="0"/>
        <v>172</v>
      </c>
      <c r="H111" s="25">
        <f t="shared" si="0"/>
        <v>16.5</v>
      </c>
      <c r="I111" s="25">
        <f t="shared" si="0"/>
        <v>93</v>
      </c>
      <c r="J111" s="25">
        <f>SUM(J2:J107)/1000</f>
        <v>11.406000000000001</v>
      </c>
    </row>
    <row r="112" spans="1:10" ht="15" customHeight="1">
      <c r="A112" s="9" t="s">
        <v>113</v>
      </c>
    </row>
    <row r="113" spans="1:1" ht="15" customHeight="1">
      <c r="A113" s="19" t="s">
        <v>131</v>
      </c>
    </row>
    <row r="114" spans="1:1" ht="15" customHeight="1">
      <c r="A114" s="23" t="s">
        <v>137</v>
      </c>
    </row>
    <row r="115" spans="1:1" ht="15" customHeight="1"/>
    <row r="116" spans="1:1" ht="15" customHeight="1">
      <c r="A116" t="s">
        <v>114</v>
      </c>
    </row>
    <row r="117" spans="1:1" ht="15" customHeight="1">
      <c r="A117" t="s">
        <v>115</v>
      </c>
    </row>
  </sheetData>
  <autoFilter ref="A1:L117">
    <filterColumn colId="3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I20" sqref="I20"/>
    </sheetView>
  </sheetViews>
  <sheetFormatPr baseColWidth="10" defaultRowHeight="15"/>
  <cols>
    <col min="1" max="1" width="18.85546875" customWidth="1"/>
    <col min="2" max="2" width="15.85546875" customWidth="1"/>
    <col min="7" max="7" width="18" style="2" bestFit="1" customWidth="1"/>
    <col min="8" max="8" width="29.85546875" style="14" bestFit="1" customWidth="1"/>
    <col min="9" max="9" width="23.42578125" style="2" bestFit="1" customWidth="1"/>
    <col min="10" max="10" width="22" style="14" customWidth="1"/>
    <col min="11" max="11" width="33" style="14" customWidth="1"/>
  </cols>
  <sheetData>
    <row r="1" spans="1:11" s="3" customFormat="1">
      <c r="A1" s="3" t="s">
        <v>82</v>
      </c>
      <c r="B1" s="3" t="s">
        <v>83</v>
      </c>
      <c r="G1" s="13" t="s">
        <v>117</v>
      </c>
      <c r="H1" s="12" t="s">
        <v>118</v>
      </c>
      <c r="I1" s="13" t="s">
        <v>119</v>
      </c>
      <c r="J1" s="12" t="s">
        <v>120</v>
      </c>
      <c r="K1" s="12" t="s">
        <v>121</v>
      </c>
    </row>
    <row r="2" spans="1:11">
      <c r="A2" t="s">
        <v>19</v>
      </c>
      <c r="B2">
        <v>1</v>
      </c>
      <c r="H2" s="20" t="s">
        <v>87</v>
      </c>
      <c r="I2" s="16" t="s">
        <v>124</v>
      </c>
      <c r="J2" s="16" t="s">
        <v>38</v>
      </c>
      <c r="K2" s="20" t="s">
        <v>4</v>
      </c>
    </row>
    <row r="3" spans="1:11">
      <c r="A3" t="s">
        <v>2</v>
      </c>
      <c r="B3">
        <v>1</v>
      </c>
      <c r="H3" s="20" t="s">
        <v>87</v>
      </c>
      <c r="I3" s="16" t="s">
        <v>77</v>
      </c>
      <c r="J3" s="21" t="s">
        <v>32</v>
      </c>
      <c r="K3" s="20" t="s">
        <v>35</v>
      </c>
    </row>
    <row r="4" spans="1:11">
      <c r="A4" t="s">
        <v>31</v>
      </c>
      <c r="B4">
        <v>1</v>
      </c>
      <c r="H4" s="20" t="s">
        <v>87</v>
      </c>
      <c r="I4" s="16" t="s">
        <v>12</v>
      </c>
      <c r="J4" s="24"/>
      <c r="K4" s="20" t="s">
        <v>46</v>
      </c>
    </row>
    <row r="5" spans="1:11">
      <c r="A5" t="s">
        <v>0</v>
      </c>
      <c r="B5">
        <v>2</v>
      </c>
      <c r="H5" s="20" t="s">
        <v>87</v>
      </c>
      <c r="I5" s="16" t="s">
        <v>99</v>
      </c>
      <c r="J5" s="24"/>
      <c r="K5" s="20" t="s">
        <v>5</v>
      </c>
    </row>
    <row r="6" spans="1:11">
      <c r="A6" t="s">
        <v>84</v>
      </c>
      <c r="B6">
        <v>1</v>
      </c>
      <c r="H6" s="20" t="s">
        <v>142</v>
      </c>
      <c r="I6" s="16" t="s">
        <v>3</v>
      </c>
      <c r="J6" s="24"/>
      <c r="K6" s="20" t="s">
        <v>33</v>
      </c>
    </row>
    <row r="7" spans="1:11">
      <c r="A7" t="s">
        <v>42</v>
      </c>
      <c r="B7">
        <v>1</v>
      </c>
      <c r="H7" s="20" t="s">
        <v>142</v>
      </c>
      <c r="I7" s="16" t="s">
        <v>100</v>
      </c>
      <c r="J7" s="24"/>
      <c r="K7" s="20" t="s">
        <v>135</v>
      </c>
    </row>
    <row r="8" spans="1:11">
      <c r="A8" t="s">
        <v>59</v>
      </c>
      <c r="B8">
        <v>2</v>
      </c>
      <c r="H8" s="16" t="s">
        <v>85</v>
      </c>
      <c r="I8" s="16" t="s">
        <v>60</v>
      </c>
      <c r="J8" s="24"/>
      <c r="K8" s="20" t="s">
        <v>136</v>
      </c>
    </row>
    <row r="9" spans="1:11">
      <c r="A9" t="s">
        <v>30</v>
      </c>
      <c r="B9">
        <v>1</v>
      </c>
      <c r="H9" s="16" t="s">
        <v>85</v>
      </c>
      <c r="I9" s="16" t="s">
        <v>65</v>
      </c>
      <c r="J9" s="24"/>
      <c r="K9" s="20" t="s">
        <v>47</v>
      </c>
    </row>
    <row r="10" spans="1:11">
      <c r="A10" t="s">
        <v>25</v>
      </c>
      <c r="B10">
        <v>1</v>
      </c>
      <c r="H10" s="20" t="s">
        <v>150</v>
      </c>
      <c r="I10" s="16" t="s">
        <v>147</v>
      </c>
      <c r="J10" s="24"/>
      <c r="K10" s="20" t="s">
        <v>55</v>
      </c>
    </row>
    <row r="11" spans="1:11">
      <c r="A11" t="s">
        <v>11</v>
      </c>
      <c r="B11">
        <v>1</v>
      </c>
      <c r="H11" s="20" t="s">
        <v>152</v>
      </c>
      <c r="I11" s="16" t="s">
        <v>148</v>
      </c>
      <c r="K11" s="20" t="s">
        <v>140</v>
      </c>
    </row>
    <row r="12" spans="1:11">
      <c r="A12" t="s">
        <v>52</v>
      </c>
      <c r="B12">
        <v>1</v>
      </c>
      <c r="I12" s="16" t="s">
        <v>43</v>
      </c>
      <c r="K12" s="20" t="s">
        <v>141</v>
      </c>
    </row>
    <row r="13" spans="1:11">
      <c r="A13" t="s">
        <v>64</v>
      </c>
      <c r="B13">
        <v>2</v>
      </c>
      <c r="I13" s="16" t="s">
        <v>53</v>
      </c>
      <c r="K13" s="16" t="s">
        <v>20</v>
      </c>
    </row>
    <row r="14" spans="1:11">
      <c r="A14" t="s">
        <v>76</v>
      </c>
      <c r="B14">
        <v>1</v>
      </c>
      <c r="I14" s="16" t="s">
        <v>153</v>
      </c>
      <c r="K14" s="16" t="s">
        <v>13</v>
      </c>
    </row>
    <row r="15" spans="1:11">
      <c r="A15" t="s">
        <v>69</v>
      </c>
      <c r="B15">
        <v>1</v>
      </c>
      <c r="I15" s="16" t="s">
        <v>60</v>
      </c>
      <c r="K15" s="16" t="s">
        <v>27</v>
      </c>
    </row>
    <row r="16" spans="1:11">
      <c r="A16" t="s">
        <v>98</v>
      </c>
      <c r="B16">
        <v>40</v>
      </c>
      <c r="I16" s="16" t="s">
        <v>154</v>
      </c>
      <c r="K16" s="16" t="s">
        <v>39</v>
      </c>
    </row>
    <row r="17" spans="9:11">
      <c r="I17" s="16" t="s">
        <v>65</v>
      </c>
      <c r="K17" s="16" t="s">
        <v>41</v>
      </c>
    </row>
    <row r="18" spans="9:11">
      <c r="I18" s="16" t="s">
        <v>155</v>
      </c>
      <c r="K18" s="16" t="s">
        <v>45</v>
      </c>
    </row>
    <row r="19" spans="9:11">
      <c r="I19" s="16" t="s">
        <v>32</v>
      </c>
      <c r="K19" s="16" t="s">
        <v>56</v>
      </c>
    </row>
    <row r="20" spans="9:11">
      <c r="I20" s="16" t="s">
        <v>71</v>
      </c>
      <c r="K20" s="16" t="s">
        <v>57</v>
      </c>
    </row>
    <row r="21" spans="9:11">
      <c r="K21" s="16" t="s">
        <v>54</v>
      </c>
    </row>
    <row r="22" spans="9:11">
      <c r="K22" s="16" t="s">
        <v>146</v>
      </c>
    </row>
    <row r="23" spans="9:11">
      <c r="K23" s="16" t="s">
        <v>149</v>
      </c>
    </row>
    <row r="24" spans="9:11">
      <c r="K24" s="16" t="s">
        <v>49</v>
      </c>
    </row>
    <row r="25" spans="9:11">
      <c r="K25" s="16" t="s">
        <v>62</v>
      </c>
    </row>
    <row r="26" spans="9:11">
      <c r="K26" s="16" t="s">
        <v>151</v>
      </c>
    </row>
    <row r="27" spans="9:11">
      <c r="K27" s="16" t="s">
        <v>66</v>
      </c>
    </row>
    <row r="29" spans="9:11">
      <c r="K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FOLTZER Benjamin</dc:creator>
  <cp:lastModifiedBy>Mathieu</cp:lastModifiedBy>
  <dcterms:created xsi:type="dcterms:W3CDTF">2025-02-24T13:03:05Z</dcterms:created>
  <dcterms:modified xsi:type="dcterms:W3CDTF">2025-03-20T21:14:35Z</dcterms:modified>
</cp:coreProperties>
</file>