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cs/Documents (non iCloud)/HujaTech/COMPTA/"/>
    </mc:Choice>
  </mc:AlternateContent>
  <xr:revisionPtr revIDLastSave="0" documentId="13_ncr:1_{49BE50B7-644D-FB4D-88C8-E12536A3A3AC}" xr6:coauthVersionLast="36" xr6:coauthVersionMax="45" xr10:uidLastSave="{00000000-0000-0000-0000-000000000000}"/>
  <bookViews>
    <workbookView xWindow="1080" yWindow="460" windowWidth="24180" windowHeight="14520" activeTab="2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F4" i="3"/>
  <c r="H16" i="3"/>
  <c r="H14" i="3"/>
  <c r="J8" i="4" l="1"/>
  <c r="J10" i="4"/>
  <c r="J6" i="4"/>
  <c r="J4" i="4"/>
  <c r="D4" i="5" l="1"/>
  <c r="H13" i="3" l="1"/>
  <c r="N5" i="3" l="1"/>
  <c r="N6" i="3"/>
  <c r="N7" i="3"/>
  <c r="N8" i="3"/>
  <c r="C3" i="5"/>
  <c r="R13" i="3" l="1"/>
  <c r="H12" i="3"/>
  <c r="C6" i="5" l="1"/>
  <c r="J14" i="4" l="1"/>
  <c r="R12" i="3"/>
  <c r="R8" i="3"/>
  <c r="R7" i="3"/>
  <c r="H11" i="3"/>
  <c r="P4" i="3" l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B6" i="2" l="1"/>
  <c r="B5" i="2"/>
  <c r="B4" i="2" s="1"/>
</calcChain>
</file>

<file path=xl/sharedStrings.xml><?xml version="1.0" encoding="utf-8"?>
<sst xmlns="http://schemas.openxmlformats.org/spreadsheetml/2006/main" count="280" uniqueCount="149">
  <si>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</si>
  <si>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</si>
  <si>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</si>
  <si>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</si>
  <si>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</si>
  <si>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</si>
  <si>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</si>
  <si>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</si>
  <si>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</si>
  <si>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</si>
  <si>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</si>
  <si>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</si>
  <si>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</si>
  <si>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</si>
  <si>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</si>
  <si>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</si>
  <si>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</si>
  <si>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</si>
  <si>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</si>
  <si>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</si>
  <si>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</si>
  <si>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</si>
  <si>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</si>
  <si>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</si>
  <si>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</si>
  <si>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</si>
  <si>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</si>
  <si>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</si>
  <si>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</si>
  <si>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</si>
  <si>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</si>
  <si>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</si>
  <si>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</si>
  <si>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</si>
  <si>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</si>
  <si>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</si>
  <si>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</si>
  <si>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</si>
  <si>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</si>
  <si>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</si>
  <si>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</si>
  <si>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</si>
  <si>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</si>
  <si>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</si>
  <si>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</si>
  <si>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</si>
  <si>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</si>
  <si>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</si>
  <si>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</si>
  <si>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</si>
  <si>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</si>
  <si>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</si>
  <si>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</si>
  <si>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</si>
  <si>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</si>
  <si>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</si>
  <si>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</si>
  <si>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</si>
  <si>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</si>
  <si>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</si>
  <si>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</si>
  <si>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</si>
  <si>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</si>
  <si>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</si>
  <si>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</si>
  <si>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</si>
  <si>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</si>
  <si>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</si>
  <si>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</si>
  <si>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</si>
  <si>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</si>
  <si>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</si>
  <si>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</si>
  <si>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</si>
  <si>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</si>
  <si>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</si>
  <si>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</si>
  <si>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</si>
  <si>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</si>
  <si>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</si>
  <si>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</si>
  <si>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</si>
  <si>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</si>
  <si>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</si>
  <si>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</si>
  <si>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</si>
  <si>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</si>
  <si>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</si>
  <si>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</si>
  <si>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</si>
  <si>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</si>
  <si>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</si>
  <si>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</si>
  <si>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</si>
  <si>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</si>
  <si>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</si>
  <si>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</si>
  <si>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</si>
  <si>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</si>
  <si>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</si>
  <si>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</si>
  <si>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</si>
  <si>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</si>
  <si>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</si>
  <si>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</si>
  <si>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</si>
  <si>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</si>
  <si>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</si>
  <si>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</si>
  <si>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</si>
  <si>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</si>
  <si>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</si>
  <si>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</si>
  <si>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</si>
  <si>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</si>
  <si>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</si>
  <si>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</si>
  <si>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</si>
  <si>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</si>
  <si>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</si>
  <si>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</si>
  <si>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</si>
  <si>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</si>
  <si>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</si>
  <si>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</si>
  <si>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</si>
  <si>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</si>
  <si>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</si>
  <si>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</si>
  <si>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</si>
  <si>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</si>
  <si>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</si>
  <si>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</si>
  <si>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</si>
  <si>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</si>
  <si>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</si>
  <si>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</si>
  <si>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</si>
  <si>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</si>
  <si>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</si>
  <si>
    <t>O2swirch</t>
  </si>
  <si>
    <t>Hebergeur site internet</t>
  </si>
  <si>
    <t>Frais de livraison client 20</t>
  </si>
  <si>
    <t>Julien Bourdon</t>
  </si>
  <si>
    <t xml:space="preserve"> #P-5e2c425aa4ad4</t>
  </si>
  <si>
    <t>Antoine Duchemin</t>
  </si>
  <si>
    <t>Drône (ECL)</t>
  </si>
  <si>
    <t>Antoine Boudon</t>
  </si>
  <si>
    <t>Matière (PLA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</si>
</sst>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_);[Red]\(#,##0\ &quot;€&quot;\)"/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  <xf numFmtId="8" fontId="0" fillId="0" borderId="0" xfId="0" applyNumberFormat="1"/>
    <xf numFmtId="6" fontId="16" fillId="0" borderId="0" xfId="4" applyNumberFormat="1" applyFont="1" applyAlignment="1">
      <alignment horizontal="center" vertical="center"/>
    </xf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_("€"* #,##0.00_);_("€"* \(#,##0.00\);_("€"* "-"??_);_(@_)</c:formatCode>
                <c:ptCount val="4"/>
                <c:pt idx="0" formatCode="_ * #,##0_)\ &quot;€&quot;_ ;_ * \(#,##0\)\ &quot;€&quot;_ ;_ * &quot;-&quot;??_)\ &quot;€&quot;_ ;_ @_ ">
                  <c:v>243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112.71000000000001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Entrée!$D$5:$D$32</c:f>
              <c:numCache>
                <c:formatCode>_("€"* #,##0.00_);_("€"* \(#,##0.00\);_("€"* "-"??_);_(@_)</c:formatCode>
                <c:ptCount val="28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25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  <c:pt idx="24">
                  <c:v>17</c:v>
                </c:pt>
                <c:pt idx="25" formatCode="&quot;€&quot;#,##0_);[Red]\(&quot;€&quot;#,##0\)">
                  <c:v>22</c:v>
                </c:pt>
                <c:pt idx="26" formatCode="&quot;€&quot;#,##0_);[Red]\(&quot;€&quot;#,##0\)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32" totalsRowShown="0" headerRowDxfId="14" headerRowCellStyle="Normal">
  <autoFilter ref="A4:D32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topLeftCell="A7" zoomScale="80" zoomScaleNormal="80" workbookViewId="0">
      <selection activeCell="E19" sqref="E19"/>
    </sheetView>
  </sheetViews>
  <sheetFormatPr baseColWidth="10" defaultRowHeight="16"/>
  <cols>
    <col min="1" max="1" width="23.42578125" bestFit="1" customWidth="1"/>
    <col min="2" max="2" width="11.7109375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SUM(H4:H27)</f>
        <v>1007.03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2029.03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M6" s="15">
        <v>0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129.84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>
        <v>2020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G16" s="30" t="s">
        <v>139</v>
      </c>
      <c r="H16" s="32">
        <f>D29</f>
        <v>17</v>
      </c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 s="30" t="s">
        <v>73</v>
      </c>
      <c r="H17" s="32">
        <v>0</v>
      </c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74</v>
      </c>
      <c r="H18" s="32">
        <v>0</v>
      </c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75</v>
      </c>
      <c r="H19" s="15">
        <v>0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76</v>
      </c>
      <c r="H20" s="15">
        <v>0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77</v>
      </c>
      <c r="H21" s="15">
        <v>0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79</v>
      </c>
      <c r="H22" s="15">
        <v>0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80</v>
      </c>
      <c r="H23" s="15">
        <v>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81</v>
      </c>
      <c r="H24" s="15">
        <v>0</v>
      </c>
    </row>
    <row r="25" spans="1:19" ht="19">
      <c r="A25" s="30" t="s">
        <v>34</v>
      </c>
      <c r="B25" s="30" t="s">
        <v>123</v>
      </c>
      <c r="C25" s="31">
        <v>43806</v>
      </c>
      <c r="D25" s="32">
        <v>25</v>
      </c>
      <c r="E25" s="33"/>
      <c r="G25" s="30" t="s">
        <v>82</v>
      </c>
      <c r="H25" s="15">
        <v>0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83</v>
      </c>
      <c r="H26" s="15">
        <v>0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84</v>
      </c>
      <c r="H27" s="15">
        <v>0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</row>
    <row r="29" spans="1:19" ht="19">
      <c r="A29" s="30" t="s">
        <v>143</v>
      </c>
      <c r="B29" s="30" t="s">
        <v>17</v>
      </c>
      <c r="C29" s="31">
        <v>43858</v>
      </c>
      <c r="D29" s="32">
        <v>17</v>
      </c>
      <c r="E29" s="33" t="s">
        <v>144</v>
      </c>
    </row>
    <row r="30" spans="1:19" ht="19">
      <c r="A30" s="30" t="s">
        <v>145</v>
      </c>
      <c r="B30" s="30" t="s">
        <v>146</v>
      </c>
      <c r="C30" s="31">
        <v>43866</v>
      </c>
      <c r="D30" s="49">
        <v>22</v>
      </c>
      <c r="E30" s="33"/>
    </row>
    <row r="31" spans="1:19" ht="19">
      <c r="A31" s="30" t="s">
        <v>147</v>
      </c>
      <c r="B31" s="30" t="s">
        <v>146</v>
      </c>
      <c r="C31" s="31">
        <v>43907</v>
      </c>
      <c r="D31" s="49">
        <v>15</v>
      </c>
      <c r="E31" s="33"/>
    </row>
    <row r="32" spans="1:19" ht="19">
      <c r="A32" s="30"/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abSelected="1" topLeftCell="A27" zoomScale="85" workbookViewId="0">
      <selection activeCell="D42" sqref="D42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SUM(D18,D19,D20,D21,D22,D27,D37,D38,D39)</f>
        <v>152.25</v>
      </c>
      <c r="K4" s="23">
        <f>J4-L4</f>
        <v>152.25</v>
      </c>
      <c r="L4" s="15"/>
    </row>
    <row r="5" spans="1:13">
      <c r="A5">
        <f t="shared" ref="A5:A52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7906.99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f t="shared" si="0"/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f t="shared" si="0"/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f t="shared" si="0"/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  <row r="39" spans="1:6">
      <c r="A39">
        <f t="shared" si="0"/>
        <v>37</v>
      </c>
      <c r="B39" t="s">
        <v>141</v>
      </c>
      <c r="C39" t="s">
        <v>140</v>
      </c>
      <c r="D39" s="22">
        <v>61.2</v>
      </c>
      <c r="E39" s="20">
        <v>43826</v>
      </c>
      <c r="F39" s="25" t="s">
        <v>95</v>
      </c>
    </row>
    <row r="40" spans="1:6">
      <c r="A40">
        <f t="shared" si="0"/>
        <v>38</v>
      </c>
      <c r="B40" t="s">
        <v>142</v>
      </c>
      <c r="C40" t="s">
        <v>53</v>
      </c>
      <c r="D40" s="48">
        <v>5.3</v>
      </c>
      <c r="E40" s="20">
        <v>43842</v>
      </c>
      <c r="F40" s="25" t="s">
        <v>95</v>
      </c>
    </row>
    <row r="41" spans="1:6">
      <c r="A41">
        <f t="shared" si="0"/>
        <v>39</v>
      </c>
      <c r="B41" t="s">
        <v>148</v>
      </c>
      <c r="C41" t="s">
        <v>10</v>
      </c>
      <c r="D41" s="48">
        <v>39.6</v>
      </c>
      <c r="E41" s="20">
        <v>43911</v>
      </c>
      <c r="F41" s="25" t="s">
        <v>95</v>
      </c>
    </row>
    <row r="42" spans="1:6">
      <c r="A42">
        <f t="shared" si="0"/>
        <v>40</v>
      </c>
    </row>
    <row r="43" spans="1:6">
      <c r="A43">
        <f t="shared" si="0"/>
        <v>41</v>
      </c>
    </row>
    <row r="44" spans="1:6">
      <c r="A44">
        <f t="shared" si="0"/>
        <v>42</v>
      </c>
    </row>
    <row r="45" spans="1:6">
      <c r="A45">
        <f t="shared" si="0"/>
        <v>43</v>
      </c>
    </row>
    <row r="46" spans="1:6">
      <c r="A46">
        <f t="shared" si="0"/>
        <v>44</v>
      </c>
    </row>
    <row r="47" spans="1:6">
      <c r="A47">
        <f t="shared" si="0"/>
        <v>45</v>
      </c>
    </row>
    <row r="48" spans="1:6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  <row r="51" spans="1:1">
      <c r="A51">
        <f t="shared" si="0"/>
        <v>49</v>
      </c>
    </row>
    <row r="52" spans="1:1">
      <c r="A52">
        <f t="shared" si="0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7" sqref="D7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112.71000000000001</v>
      </c>
      <c r="D4" s="15">
        <f>100+5+17</f>
        <v>122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2020-03-21T16:40:13Z</dcterms:modified>
</cp:coreProperties>
</file>