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b38970357771a/Programmation/barometrePS/documents/"/>
    </mc:Choice>
  </mc:AlternateContent>
  <xr:revisionPtr revIDLastSave="28" documentId="8_{253F6A7D-7497-44E0-B538-387FE6CE272A}" xr6:coauthVersionLast="45" xr6:coauthVersionMax="45" xr10:uidLastSave="{1A55751A-63D6-45AE-AE73-5F34FB5977D5}"/>
  <bookViews>
    <workbookView xWindow="-120" yWindow="-120" windowWidth="20730" windowHeight="11310" xr2:uid="{7EE4FCA8-92A7-415F-A59D-A9B8F4FC8C3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D6" i="1"/>
  <c r="B13" i="1"/>
  <c r="A13" i="1" s="1"/>
  <c r="C5" i="1"/>
  <c r="D7" i="1" s="1"/>
  <c r="C12" i="1" l="1"/>
  <c r="D12" i="1" s="1"/>
  <c r="F12" i="1" s="1"/>
  <c r="C13" i="1"/>
  <c r="D13" i="1"/>
  <c r="C14" i="1"/>
  <c r="D14" i="1" s="1"/>
  <c r="E12" i="1"/>
  <c r="D8" i="1"/>
  <c r="B14" i="1"/>
  <c r="B15" i="1" l="1"/>
  <c r="A14" i="1"/>
  <c r="E14" i="1"/>
  <c r="F14" i="1"/>
  <c r="F13" i="1"/>
  <c r="J13" i="1" s="1"/>
  <c r="E13" i="1"/>
  <c r="I13" i="1" s="1"/>
  <c r="B16" i="1"/>
  <c r="A16" i="1" l="1"/>
  <c r="C16" i="1"/>
  <c r="A15" i="1"/>
  <c r="C15" i="1"/>
  <c r="D15" i="1" s="1"/>
  <c r="F15" i="1" s="1"/>
  <c r="J15" i="1" s="1"/>
  <c r="J14" i="1"/>
  <c r="I14" i="1"/>
  <c r="K14" i="1" s="1"/>
  <c r="E15" i="1"/>
  <c r="I15" i="1" s="1"/>
  <c r="B17" i="1"/>
  <c r="D16" i="1"/>
  <c r="K13" i="1"/>
  <c r="A17" i="1" l="1"/>
  <c r="C17" i="1"/>
  <c r="F16" i="1"/>
  <c r="J16" i="1" s="1"/>
  <c r="E16" i="1"/>
  <c r="I16" i="1" s="1"/>
  <c r="K15" i="1"/>
  <c r="B18" i="1"/>
  <c r="D17" i="1"/>
  <c r="A18" i="1" l="1"/>
  <c r="C18" i="1"/>
  <c r="F17" i="1"/>
  <c r="J17" i="1" s="1"/>
  <c r="E17" i="1"/>
  <c r="I17" i="1" s="1"/>
  <c r="K16" i="1"/>
  <c r="D18" i="1"/>
  <c r="B19" i="1"/>
  <c r="A19" i="1" l="1"/>
  <c r="C19" i="1"/>
  <c r="E18" i="1"/>
  <c r="F18" i="1"/>
  <c r="J18" i="1" s="1"/>
  <c r="K17" i="1"/>
  <c r="B20" i="1"/>
  <c r="D19" i="1"/>
  <c r="I18" i="1"/>
  <c r="A20" i="1" l="1"/>
  <c r="C20" i="1"/>
  <c r="F19" i="1"/>
  <c r="J19" i="1" s="1"/>
  <c r="E19" i="1"/>
  <c r="I19" i="1" s="1"/>
  <c r="B21" i="1"/>
  <c r="D20" i="1"/>
  <c r="K18" i="1"/>
  <c r="A21" i="1" l="1"/>
  <c r="C21" i="1"/>
  <c r="F20" i="1"/>
  <c r="J20" i="1" s="1"/>
  <c r="E20" i="1"/>
  <c r="I20" i="1" s="1"/>
  <c r="K19" i="1"/>
  <c r="D21" i="1"/>
  <c r="B22" i="1"/>
  <c r="A22" i="1" l="1"/>
  <c r="C22" i="1"/>
  <c r="F21" i="1"/>
  <c r="J21" i="1" s="1"/>
  <c r="E21" i="1"/>
  <c r="I21" i="1" s="1"/>
  <c r="B23" i="1"/>
  <c r="D22" i="1"/>
  <c r="K20" i="1"/>
  <c r="A23" i="1" l="1"/>
  <c r="C23" i="1"/>
  <c r="K21" i="1"/>
  <c r="E22" i="1"/>
  <c r="I22" i="1" s="1"/>
  <c r="F22" i="1"/>
  <c r="J22" i="1" s="1"/>
  <c r="B24" i="1"/>
  <c r="D23" i="1"/>
  <c r="A24" i="1" l="1"/>
  <c r="C24" i="1"/>
  <c r="F23" i="1"/>
  <c r="J23" i="1" s="1"/>
  <c r="E23" i="1"/>
  <c r="I23" i="1" s="1"/>
  <c r="K22" i="1"/>
  <c r="B25" i="1"/>
  <c r="D24" i="1"/>
  <c r="A25" i="1" l="1"/>
  <c r="C25" i="1"/>
  <c r="F24" i="1"/>
  <c r="J24" i="1" s="1"/>
  <c r="E24" i="1"/>
  <c r="I24" i="1" s="1"/>
  <c r="B26" i="1"/>
  <c r="D25" i="1"/>
  <c r="K23" i="1"/>
  <c r="A26" i="1" l="1"/>
  <c r="C26" i="1"/>
  <c r="F25" i="1"/>
  <c r="J25" i="1" s="1"/>
  <c r="E25" i="1"/>
  <c r="I25" i="1" s="1"/>
  <c r="K24" i="1"/>
  <c r="D26" i="1"/>
  <c r="B27" i="1"/>
  <c r="A27" i="1" l="1"/>
  <c r="C27" i="1"/>
  <c r="E26" i="1"/>
  <c r="I26" i="1" s="1"/>
  <c r="F26" i="1"/>
  <c r="J26" i="1" s="1"/>
  <c r="K25" i="1"/>
  <c r="B28" i="1"/>
  <c r="D27" i="1"/>
  <c r="A28" i="1" l="1"/>
  <c r="C28" i="1"/>
  <c r="D28" i="1" s="1"/>
  <c r="F27" i="1"/>
  <c r="J27" i="1" s="1"/>
  <c r="E27" i="1"/>
  <c r="I27" i="1" s="1"/>
  <c r="B29" i="1"/>
  <c r="K26" i="1"/>
  <c r="A29" i="1" l="1"/>
  <c r="C29" i="1"/>
  <c r="D29" i="1" s="1"/>
  <c r="F28" i="1"/>
  <c r="J28" i="1" s="1"/>
  <c r="E28" i="1"/>
  <c r="I28" i="1" s="1"/>
  <c r="B30" i="1"/>
  <c r="K27" i="1"/>
  <c r="A30" i="1" l="1"/>
  <c r="C30" i="1"/>
  <c r="F29" i="1"/>
  <c r="E29" i="1"/>
  <c r="I29" i="1" s="1"/>
  <c r="K28" i="1"/>
  <c r="B31" i="1"/>
  <c r="D30" i="1"/>
  <c r="J29" i="1"/>
  <c r="A31" i="1" l="1"/>
  <c r="C31" i="1"/>
  <c r="E30" i="1"/>
  <c r="I30" i="1" s="1"/>
  <c r="F30" i="1"/>
  <c r="J30" i="1" s="1"/>
  <c r="B32" i="1"/>
  <c r="D31" i="1"/>
  <c r="K29" i="1"/>
  <c r="A32" i="1" l="1"/>
  <c r="C32" i="1"/>
  <c r="F31" i="1"/>
  <c r="E31" i="1"/>
  <c r="I31" i="1" s="1"/>
  <c r="B33" i="1"/>
  <c r="D32" i="1"/>
  <c r="K30" i="1"/>
  <c r="J31" i="1"/>
  <c r="A33" i="1" l="1"/>
  <c r="C33" i="1"/>
  <c r="F32" i="1"/>
  <c r="J32" i="1" s="1"/>
  <c r="E32" i="1"/>
  <c r="I32" i="1" s="1"/>
  <c r="K31" i="1"/>
  <c r="B34" i="1"/>
  <c r="D33" i="1"/>
  <c r="A34" i="1" l="1"/>
  <c r="C34" i="1"/>
  <c r="F33" i="1"/>
  <c r="J33" i="1" s="1"/>
  <c r="E33" i="1"/>
  <c r="I33" i="1" s="1"/>
  <c r="K32" i="1"/>
  <c r="D34" i="1"/>
  <c r="B35" i="1"/>
  <c r="A35" i="1" l="1"/>
  <c r="C35" i="1"/>
  <c r="E34" i="1"/>
  <c r="F34" i="1"/>
  <c r="J34" i="1" s="1"/>
  <c r="K33" i="1"/>
  <c r="B36" i="1"/>
  <c r="D35" i="1"/>
  <c r="I34" i="1"/>
  <c r="A36" i="1" l="1"/>
  <c r="C36" i="1"/>
  <c r="F35" i="1"/>
  <c r="J35" i="1" s="1"/>
  <c r="E35" i="1"/>
  <c r="I35" i="1" s="1"/>
  <c r="K34" i="1"/>
  <c r="D36" i="1"/>
  <c r="B37" i="1"/>
  <c r="A37" i="1" l="1"/>
  <c r="C37" i="1"/>
  <c r="D37" i="1" s="1"/>
  <c r="F36" i="1"/>
  <c r="J36" i="1" s="1"/>
  <c r="E36" i="1"/>
  <c r="I36" i="1" s="1"/>
  <c r="B38" i="1"/>
  <c r="K35" i="1"/>
  <c r="A38" i="1" l="1"/>
  <c r="C38" i="1"/>
  <c r="D38" i="1" s="1"/>
  <c r="F37" i="1"/>
  <c r="J37" i="1" s="1"/>
  <c r="E37" i="1"/>
  <c r="I37" i="1" s="1"/>
  <c r="B39" i="1"/>
  <c r="K36" i="1"/>
  <c r="A39" i="1" l="1"/>
  <c r="C39" i="1"/>
  <c r="E38" i="1"/>
  <c r="I38" i="1" s="1"/>
  <c r="F38" i="1"/>
  <c r="J38" i="1" s="1"/>
  <c r="K37" i="1"/>
  <c r="B40" i="1"/>
  <c r="D39" i="1"/>
  <c r="A40" i="1" l="1"/>
  <c r="C40" i="1"/>
  <c r="F39" i="1"/>
  <c r="J39" i="1" s="1"/>
  <c r="E39" i="1"/>
  <c r="I39" i="1" s="1"/>
  <c r="K38" i="1"/>
  <c r="B41" i="1"/>
  <c r="D40" i="1"/>
  <c r="A41" i="1" l="1"/>
  <c r="C41" i="1"/>
  <c r="D41" i="1" s="1"/>
  <c r="K39" i="1"/>
  <c r="F40" i="1"/>
  <c r="J40" i="1" s="1"/>
  <c r="E40" i="1"/>
  <c r="I40" i="1" s="1"/>
  <c r="B42" i="1"/>
  <c r="A42" i="1" l="1"/>
  <c r="C42" i="1"/>
  <c r="K40" i="1"/>
  <c r="F41" i="1"/>
  <c r="J41" i="1" s="1"/>
  <c r="E41" i="1"/>
  <c r="I41" i="1" s="1"/>
  <c r="B43" i="1"/>
  <c r="D42" i="1"/>
  <c r="A43" i="1" l="1"/>
  <c r="C43" i="1"/>
  <c r="E42" i="1"/>
  <c r="I42" i="1" s="1"/>
  <c r="F42" i="1"/>
  <c r="J42" i="1" s="1"/>
  <c r="K41" i="1"/>
  <c r="B44" i="1"/>
  <c r="D43" i="1"/>
  <c r="A44" i="1" l="1"/>
  <c r="C44" i="1"/>
  <c r="F43" i="1"/>
  <c r="E43" i="1"/>
  <c r="I43" i="1" s="1"/>
  <c r="K42" i="1"/>
  <c r="D44" i="1"/>
  <c r="B45" i="1"/>
  <c r="J43" i="1"/>
  <c r="A45" i="1" l="1"/>
  <c r="C45" i="1"/>
  <c r="F44" i="1"/>
  <c r="J44" i="1" s="1"/>
  <c r="E44" i="1"/>
  <c r="I44" i="1" s="1"/>
  <c r="K43" i="1"/>
  <c r="B46" i="1"/>
  <c r="D45" i="1"/>
  <c r="A46" i="1" l="1"/>
  <c r="C46" i="1"/>
  <c r="F45" i="1"/>
  <c r="J45" i="1" s="1"/>
  <c r="E45" i="1"/>
  <c r="I45" i="1" s="1"/>
  <c r="K44" i="1"/>
  <c r="B47" i="1"/>
  <c r="D46" i="1"/>
  <c r="A47" i="1" l="1"/>
  <c r="C47" i="1"/>
  <c r="E46" i="1"/>
  <c r="I46" i="1" s="1"/>
  <c r="F46" i="1"/>
  <c r="J46" i="1" s="1"/>
  <c r="D47" i="1"/>
  <c r="B48" i="1"/>
  <c r="K45" i="1"/>
  <c r="A48" i="1" l="1"/>
  <c r="C48" i="1"/>
  <c r="F47" i="1"/>
  <c r="J47" i="1" s="1"/>
  <c r="E47" i="1"/>
  <c r="I47" i="1" s="1"/>
  <c r="K46" i="1"/>
  <c r="B49" i="1"/>
  <c r="D48" i="1"/>
  <c r="A49" i="1" l="1"/>
  <c r="C49" i="1"/>
  <c r="F48" i="1"/>
  <c r="J48" i="1" s="1"/>
  <c r="E48" i="1"/>
  <c r="I48" i="1" s="1"/>
  <c r="K47" i="1"/>
  <c r="B50" i="1"/>
  <c r="D49" i="1"/>
  <c r="A50" i="1" l="1"/>
  <c r="C50" i="1"/>
  <c r="F49" i="1"/>
  <c r="E49" i="1"/>
  <c r="I49" i="1" s="1"/>
  <c r="K48" i="1"/>
  <c r="D50" i="1"/>
  <c r="B51" i="1"/>
  <c r="J49" i="1"/>
  <c r="A51" i="1" l="1"/>
  <c r="C51" i="1"/>
  <c r="E50" i="1"/>
  <c r="F50" i="1"/>
  <c r="J50" i="1" s="1"/>
  <c r="K49" i="1"/>
  <c r="D51" i="1"/>
  <c r="B52" i="1"/>
  <c r="I50" i="1"/>
  <c r="A52" i="1" l="1"/>
  <c r="C52" i="1"/>
  <c r="F51" i="1"/>
  <c r="J51" i="1" s="1"/>
  <c r="E51" i="1"/>
  <c r="I51" i="1" s="1"/>
  <c r="B53" i="1"/>
  <c r="D52" i="1"/>
  <c r="K50" i="1"/>
  <c r="A53" i="1" l="1"/>
  <c r="C53" i="1"/>
  <c r="F52" i="1"/>
  <c r="J52" i="1" s="1"/>
  <c r="E52" i="1"/>
  <c r="I52" i="1" s="1"/>
  <c r="B54" i="1"/>
  <c r="D53" i="1"/>
  <c r="K51" i="1"/>
  <c r="A54" i="1" l="1"/>
  <c r="C54" i="1"/>
  <c r="K52" i="1"/>
  <c r="F53" i="1"/>
  <c r="J53" i="1" s="1"/>
  <c r="E53" i="1"/>
  <c r="I53" i="1" s="1"/>
  <c r="B55" i="1"/>
  <c r="D54" i="1"/>
  <c r="A55" i="1" l="1"/>
  <c r="C55" i="1"/>
  <c r="E54" i="1"/>
  <c r="I54" i="1" s="1"/>
  <c r="F54" i="1"/>
  <c r="J54" i="1" s="1"/>
  <c r="K53" i="1"/>
  <c r="B56" i="1"/>
  <c r="D55" i="1"/>
  <c r="A56" i="1" l="1"/>
  <c r="C56" i="1"/>
  <c r="F55" i="1"/>
  <c r="J55" i="1" s="1"/>
  <c r="E55" i="1"/>
  <c r="I55" i="1" s="1"/>
  <c r="B57" i="1"/>
  <c r="D56" i="1"/>
  <c r="K54" i="1"/>
  <c r="A57" i="1" l="1"/>
  <c r="C57" i="1"/>
  <c r="D57" i="1" s="1"/>
  <c r="F56" i="1"/>
  <c r="J56" i="1" s="1"/>
  <c r="E56" i="1"/>
  <c r="I56" i="1" s="1"/>
  <c r="B58" i="1"/>
  <c r="K55" i="1"/>
  <c r="A58" i="1" l="1"/>
  <c r="C58" i="1"/>
  <c r="D58" i="1" s="1"/>
  <c r="F57" i="1"/>
  <c r="J57" i="1" s="1"/>
  <c r="E57" i="1"/>
  <c r="I57" i="1" s="1"/>
  <c r="B59" i="1"/>
  <c r="K56" i="1"/>
  <c r="A59" i="1" l="1"/>
  <c r="C59" i="1"/>
  <c r="E58" i="1"/>
  <c r="I58" i="1" s="1"/>
  <c r="F58" i="1"/>
  <c r="J58" i="1" s="1"/>
  <c r="K57" i="1"/>
  <c r="B60" i="1"/>
  <c r="D59" i="1"/>
  <c r="A60" i="1" l="1"/>
  <c r="C60" i="1"/>
  <c r="F59" i="1"/>
  <c r="J59" i="1" s="1"/>
  <c r="E59" i="1"/>
  <c r="I59" i="1" s="1"/>
  <c r="D60" i="1"/>
  <c r="B61" i="1"/>
  <c r="K58" i="1"/>
  <c r="A61" i="1" l="1"/>
  <c r="C61" i="1"/>
  <c r="D61" i="1" s="1"/>
  <c r="F60" i="1"/>
  <c r="J60" i="1" s="1"/>
  <c r="E60" i="1"/>
  <c r="I60" i="1" s="1"/>
  <c r="B62" i="1"/>
  <c r="K59" i="1"/>
  <c r="A62" i="1" l="1"/>
  <c r="C62" i="1"/>
  <c r="F61" i="1"/>
  <c r="J61" i="1" s="1"/>
  <c r="E61" i="1"/>
  <c r="I61" i="1" s="1"/>
  <c r="K60" i="1"/>
  <c r="D62" i="1"/>
  <c r="B63" i="1"/>
  <c r="A63" i="1" l="1"/>
  <c r="C63" i="1"/>
  <c r="D63" i="1" s="1"/>
  <c r="E62" i="1"/>
  <c r="I62" i="1" s="1"/>
  <c r="F62" i="1"/>
  <c r="J62" i="1" s="1"/>
  <c r="B64" i="1"/>
  <c r="K61" i="1"/>
  <c r="A64" i="1" l="1"/>
  <c r="C64" i="1"/>
  <c r="F63" i="1"/>
  <c r="J63" i="1" s="1"/>
  <c r="E63" i="1"/>
  <c r="I63" i="1" s="1"/>
  <c r="K62" i="1"/>
  <c r="D64" i="1"/>
  <c r="B65" i="1"/>
  <c r="A65" i="1" l="1"/>
  <c r="C65" i="1"/>
  <c r="D65" i="1" s="1"/>
  <c r="F64" i="1"/>
  <c r="J64" i="1" s="1"/>
  <c r="E64" i="1"/>
  <c r="I64" i="1" s="1"/>
  <c r="B66" i="1"/>
  <c r="K63" i="1"/>
  <c r="A66" i="1" l="1"/>
  <c r="C66" i="1"/>
  <c r="D66" i="1" s="1"/>
  <c r="F65" i="1"/>
  <c r="J65" i="1" s="1"/>
  <c r="E65" i="1"/>
  <c r="I65" i="1" s="1"/>
  <c r="K64" i="1"/>
  <c r="B67" i="1"/>
  <c r="A67" i="1" l="1"/>
  <c r="C67" i="1"/>
  <c r="D67" i="1" s="1"/>
  <c r="E66" i="1"/>
  <c r="F66" i="1"/>
  <c r="J66" i="1" s="1"/>
  <c r="K65" i="1"/>
  <c r="B68" i="1"/>
  <c r="I66" i="1"/>
  <c r="A68" i="1" l="1"/>
  <c r="C68" i="1"/>
  <c r="D68" i="1" s="1"/>
  <c r="F67" i="1"/>
  <c r="J67" i="1" s="1"/>
  <c r="E67" i="1"/>
  <c r="I67" i="1" s="1"/>
  <c r="B69" i="1"/>
  <c r="K66" i="1"/>
  <c r="A69" i="1" l="1"/>
  <c r="C69" i="1"/>
  <c r="D69" i="1" s="1"/>
  <c r="F68" i="1"/>
  <c r="J68" i="1" s="1"/>
  <c r="E68" i="1"/>
  <c r="I68" i="1" s="1"/>
  <c r="K67" i="1"/>
  <c r="B70" i="1"/>
  <c r="A70" i="1" l="1"/>
  <c r="C70" i="1"/>
  <c r="F69" i="1"/>
  <c r="J69" i="1" s="1"/>
  <c r="E69" i="1"/>
  <c r="I69" i="1" s="1"/>
  <c r="K68" i="1"/>
  <c r="B71" i="1"/>
  <c r="D70" i="1"/>
  <c r="A71" i="1" l="1"/>
  <c r="C71" i="1"/>
  <c r="E70" i="1"/>
  <c r="I70" i="1" s="1"/>
  <c r="F70" i="1"/>
  <c r="J70" i="1" s="1"/>
  <c r="K69" i="1"/>
  <c r="D71" i="1"/>
  <c r="B72" i="1"/>
  <c r="A72" i="1" l="1"/>
  <c r="C72" i="1"/>
  <c r="F71" i="1"/>
  <c r="J71" i="1" s="1"/>
  <c r="E71" i="1"/>
  <c r="I71" i="1" s="1"/>
  <c r="K70" i="1"/>
  <c r="D72" i="1"/>
  <c r="B73" i="1"/>
  <c r="A73" i="1" l="1"/>
  <c r="C73" i="1"/>
  <c r="F72" i="1"/>
  <c r="J72" i="1" s="1"/>
  <c r="E72" i="1"/>
  <c r="I72" i="1" s="1"/>
  <c r="D73" i="1"/>
  <c r="B74" i="1"/>
  <c r="K71" i="1"/>
  <c r="A74" i="1" l="1"/>
  <c r="C74" i="1"/>
  <c r="F73" i="1"/>
  <c r="J73" i="1" s="1"/>
  <c r="E73" i="1"/>
  <c r="I73" i="1" s="1"/>
  <c r="K72" i="1"/>
  <c r="B75" i="1"/>
  <c r="D74" i="1"/>
  <c r="A75" i="1" l="1"/>
  <c r="C75" i="1"/>
  <c r="E74" i="1"/>
  <c r="I74" i="1" s="1"/>
  <c r="F74" i="1"/>
  <c r="J74" i="1" s="1"/>
  <c r="D75" i="1"/>
  <c r="B76" i="1"/>
  <c r="K73" i="1"/>
  <c r="A76" i="1" l="1"/>
  <c r="C76" i="1"/>
  <c r="D76" i="1" s="1"/>
  <c r="E75" i="1"/>
  <c r="I75" i="1" s="1"/>
  <c r="F75" i="1"/>
  <c r="J75" i="1" s="1"/>
  <c r="B77" i="1"/>
  <c r="K74" i="1"/>
  <c r="A77" i="1" l="1"/>
  <c r="C77" i="1"/>
  <c r="D77" i="1" s="1"/>
  <c r="F76" i="1"/>
  <c r="J76" i="1" s="1"/>
  <c r="E76" i="1"/>
  <c r="I76" i="1" s="1"/>
  <c r="K75" i="1"/>
  <c r="B78" i="1"/>
  <c r="A78" i="1" l="1"/>
  <c r="C78" i="1"/>
  <c r="D78" i="1" s="1"/>
  <c r="F77" i="1"/>
  <c r="J77" i="1" s="1"/>
  <c r="E77" i="1"/>
  <c r="I77" i="1" s="1"/>
  <c r="B79" i="1"/>
  <c r="K76" i="1"/>
  <c r="A79" i="1" l="1"/>
  <c r="C79" i="1"/>
  <c r="E78" i="1"/>
  <c r="I78" i="1" s="1"/>
  <c r="F78" i="1"/>
  <c r="J78" i="1" s="1"/>
  <c r="K77" i="1"/>
  <c r="D79" i="1"/>
  <c r="B80" i="1"/>
  <c r="A80" i="1" l="1"/>
  <c r="C80" i="1"/>
  <c r="E79" i="1"/>
  <c r="I79" i="1" s="1"/>
  <c r="F79" i="1"/>
  <c r="J79" i="1" s="1"/>
  <c r="K78" i="1"/>
  <c r="D80" i="1"/>
  <c r="B81" i="1"/>
  <c r="A81" i="1" l="1"/>
  <c r="C81" i="1"/>
  <c r="F80" i="1"/>
  <c r="J80" i="1" s="1"/>
  <c r="E80" i="1"/>
  <c r="I80" i="1" s="1"/>
  <c r="B82" i="1"/>
  <c r="D81" i="1"/>
  <c r="K79" i="1"/>
  <c r="A82" i="1" l="1"/>
  <c r="C82" i="1"/>
  <c r="F81" i="1"/>
  <c r="E81" i="1"/>
  <c r="I81" i="1" s="1"/>
  <c r="K80" i="1"/>
  <c r="D82" i="1"/>
  <c r="B83" i="1"/>
  <c r="J81" i="1"/>
  <c r="A83" i="1" l="1"/>
  <c r="C83" i="1"/>
  <c r="E82" i="1"/>
  <c r="F82" i="1"/>
  <c r="J82" i="1" s="1"/>
  <c r="K81" i="1"/>
  <c r="D83" i="1"/>
  <c r="B84" i="1"/>
  <c r="I82" i="1"/>
  <c r="A84" i="1" l="1"/>
  <c r="C84" i="1"/>
  <c r="D84" i="1" s="1"/>
  <c r="E83" i="1"/>
  <c r="I83" i="1" s="1"/>
  <c r="F83" i="1"/>
  <c r="J83" i="1" s="1"/>
  <c r="K82" i="1"/>
  <c r="B85" i="1"/>
  <c r="A85" i="1" l="1"/>
  <c r="C85" i="1"/>
  <c r="K83" i="1"/>
  <c r="F84" i="1"/>
  <c r="J84" i="1" s="1"/>
  <c r="E84" i="1"/>
  <c r="I84" i="1" s="1"/>
  <c r="B86" i="1"/>
  <c r="D85" i="1"/>
  <c r="A86" i="1" l="1"/>
  <c r="C86" i="1"/>
  <c r="F85" i="1"/>
  <c r="J85" i="1" s="1"/>
  <c r="E85" i="1"/>
  <c r="I85" i="1" s="1"/>
  <c r="B87" i="1"/>
  <c r="D86" i="1"/>
  <c r="K84" i="1"/>
  <c r="A87" i="1" l="1"/>
  <c r="C87" i="1"/>
  <c r="E86" i="1"/>
  <c r="I86" i="1" s="1"/>
  <c r="F86" i="1"/>
  <c r="J86" i="1" s="1"/>
  <c r="K85" i="1"/>
  <c r="B88" i="1"/>
  <c r="D87" i="1"/>
  <c r="A88" i="1" l="1"/>
  <c r="C88" i="1"/>
  <c r="D88" i="1" s="1"/>
  <c r="E87" i="1"/>
  <c r="I87" i="1" s="1"/>
  <c r="F87" i="1"/>
  <c r="J87" i="1" s="1"/>
  <c r="B89" i="1"/>
  <c r="K86" i="1"/>
  <c r="A89" i="1" l="1"/>
  <c r="C89" i="1"/>
  <c r="F88" i="1"/>
  <c r="J88" i="1" s="1"/>
  <c r="E88" i="1"/>
  <c r="I88" i="1" s="1"/>
  <c r="B90" i="1"/>
  <c r="D89" i="1"/>
  <c r="K87" i="1"/>
  <c r="A90" i="1" l="1"/>
  <c r="C90" i="1"/>
  <c r="K88" i="1"/>
  <c r="F89" i="1"/>
  <c r="J89" i="1" s="1"/>
  <c r="E89" i="1"/>
  <c r="I89" i="1" s="1"/>
  <c r="D90" i="1"/>
  <c r="B91" i="1"/>
  <c r="A91" i="1" l="1"/>
  <c r="C91" i="1"/>
  <c r="E90" i="1"/>
  <c r="I90" i="1" s="1"/>
  <c r="F90" i="1"/>
  <c r="J90" i="1" s="1"/>
  <c r="K89" i="1"/>
  <c r="B92" i="1"/>
  <c r="D91" i="1"/>
  <c r="A92" i="1" l="1"/>
  <c r="C92" i="1"/>
  <c r="D92" i="1" s="1"/>
  <c r="E91" i="1"/>
  <c r="I91" i="1" s="1"/>
  <c r="F91" i="1"/>
  <c r="J91" i="1" s="1"/>
  <c r="B93" i="1"/>
  <c r="K90" i="1"/>
  <c r="A93" i="1" l="1"/>
  <c r="C93" i="1"/>
  <c r="F92" i="1"/>
  <c r="J92" i="1" s="1"/>
  <c r="E92" i="1"/>
  <c r="I92" i="1" s="1"/>
  <c r="K91" i="1"/>
  <c r="D93" i="1"/>
  <c r="B94" i="1"/>
  <c r="A94" i="1" l="1"/>
  <c r="C94" i="1"/>
  <c r="F93" i="1"/>
  <c r="J93" i="1" s="1"/>
  <c r="E93" i="1"/>
  <c r="I93" i="1" s="1"/>
  <c r="B95" i="1"/>
  <c r="D94" i="1"/>
  <c r="K92" i="1"/>
  <c r="A95" i="1" l="1"/>
  <c r="C95" i="1"/>
  <c r="E94" i="1"/>
  <c r="I94" i="1" s="1"/>
  <c r="F94" i="1"/>
  <c r="J94" i="1" s="1"/>
  <c r="B96" i="1"/>
  <c r="D95" i="1"/>
  <c r="K93" i="1"/>
  <c r="A96" i="1" l="1"/>
  <c r="C96" i="1"/>
  <c r="D96" i="1" s="1"/>
  <c r="E95" i="1"/>
  <c r="I95" i="1" s="1"/>
  <c r="F95" i="1"/>
  <c r="J95" i="1" s="1"/>
  <c r="B97" i="1"/>
  <c r="K94" i="1"/>
  <c r="A97" i="1" l="1"/>
  <c r="C97" i="1"/>
  <c r="F96" i="1"/>
  <c r="J96" i="1" s="1"/>
  <c r="E96" i="1"/>
  <c r="I96" i="1" s="1"/>
  <c r="K95" i="1"/>
  <c r="B98" i="1"/>
  <c r="D97" i="1"/>
  <c r="A98" i="1" l="1"/>
  <c r="C98" i="1"/>
  <c r="F97" i="1"/>
  <c r="E97" i="1"/>
  <c r="I97" i="1" s="1"/>
  <c r="K96" i="1"/>
  <c r="D98" i="1"/>
  <c r="B99" i="1"/>
  <c r="J97" i="1"/>
  <c r="A99" i="1" l="1"/>
  <c r="C99" i="1"/>
  <c r="D99" i="1" s="1"/>
  <c r="E98" i="1"/>
  <c r="F98" i="1"/>
  <c r="J98" i="1" s="1"/>
  <c r="K97" i="1"/>
  <c r="B100" i="1"/>
  <c r="I98" i="1"/>
  <c r="A100" i="1" l="1"/>
  <c r="C100" i="1"/>
  <c r="D100" i="1" s="1"/>
  <c r="E99" i="1"/>
  <c r="F99" i="1"/>
  <c r="J99" i="1" s="1"/>
  <c r="B101" i="1"/>
  <c r="I99" i="1"/>
  <c r="K98" i="1"/>
  <c r="A101" i="1" l="1"/>
  <c r="C101" i="1"/>
  <c r="D101" i="1" s="1"/>
  <c r="F100" i="1"/>
  <c r="J100" i="1" s="1"/>
  <c r="E100" i="1"/>
  <c r="I100" i="1" s="1"/>
  <c r="B102" i="1"/>
  <c r="K99" i="1"/>
  <c r="A102" i="1" l="1"/>
  <c r="C102" i="1"/>
  <c r="F101" i="1"/>
  <c r="E101" i="1"/>
  <c r="I101" i="1" s="1"/>
  <c r="K100" i="1"/>
  <c r="B103" i="1"/>
  <c r="D102" i="1"/>
  <c r="J101" i="1"/>
  <c r="A103" i="1" l="1"/>
  <c r="C103" i="1"/>
  <c r="E102" i="1"/>
  <c r="I102" i="1" s="1"/>
  <c r="F102" i="1"/>
  <c r="J102" i="1" s="1"/>
  <c r="K101" i="1"/>
  <c r="D103" i="1"/>
  <c r="B104" i="1"/>
  <c r="A104" i="1" l="1"/>
  <c r="C104" i="1"/>
  <c r="D104" i="1" s="1"/>
  <c r="E103" i="1"/>
  <c r="I103" i="1" s="1"/>
  <c r="F103" i="1"/>
  <c r="J103" i="1" s="1"/>
  <c r="K102" i="1"/>
  <c r="B105" i="1"/>
  <c r="A105" i="1" l="1"/>
  <c r="C105" i="1"/>
  <c r="D105" i="1" s="1"/>
  <c r="F104" i="1"/>
  <c r="J104" i="1" s="1"/>
  <c r="E104" i="1"/>
  <c r="I104" i="1" s="1"/>
  <c r="B106" i="1"/>
  <c r="K103" i="1"/>
  <c r="A106" i="1" l="1"/>
  <c r="C106" i="1"/>
  <c r="F105" i="1"/>
  <c r="J105" i="1" s="1"/>
  <c r="E105" i="1"/>
  <c r="I105" i="1" s="1"/>
  <c r="K104" i="1"/>
  <c r="B107" i="1"/>
  <c r="D106" i="1"/>
  <c r="A107" i="1" l="1"/>
  <c r="C107" i="1"/>
  <c r="E106" i="1"/>
  <c r="I106" i="1" s="1"/>
  <c r="F106" i="1"/>
  <c r="J106" i="1" s="1"/>
  <c r="K105" i="1"/>
  <c r="B108" i="1"/>
  <c r="D107" i="1"/>
  <c r="A108" i="1" l="1"/>
  <c r="C108" i="1"/>
  <c r="D108" i="1" s="1"/>
  <c r="E107" i="1"/>
  <c r="I107" i="1" s="1"/>
  <c r="F107" i="1"/>
  <c r="J107" i="1" s="1"/>
  <c r="B109" i="1"/>
  <c r="K106" i="1"/>
  <c r="A109" i="1" l="1"/>
  <c r="C109" i="1"/>
  <c r="D109" i="1" s="1"/>
  <c r="F108" i="1"/>
  <c r="J108" i="1" s="1"/>
  <c r="E108" i="1"/>
  <c r="I108" i="1" s="1"/>
  <c r="K107" i="1"/>
  <c r="B110" i="1"/>
  <c r="A110" i="1" l="1"/>
  <c r="C110" i="1"/>
  <c r="D110" i="1" s="1"/>
  <c r="F109" i="1"/>
  <c r="J109" i="1" s="1"/>
  <c r="E109" i="1"/>
  <c r="I109" i="1" s="1"/>
  <c r="K108" i="1"/>
  <c r="B111" i="1"/>
  <c r="A111" i="1" l="1"/>
  <c r="C111" i="1"/>
  <c r="D111" i="1" s="1"/>
  <c r="E110" i="1"/>
  <c r="I110" i="1" s="1"/>
  <c r="F110" i="1"/>
  <c r="J110" i="1" s="1"/>
  <c r="B112" i="1"/>
  <c r="K109" i="1"/>
  <c r="A112" i="1" l="1"/>
  <c r="C112" i="1"/>
  <c r="D112" i="1" s="1"/>
  <c r="E111" i="1"/>
  <c r="I111" i="1" s="1"/>
  <c r="F111" i="1"/>
  <c r="J111" i="1" s="1"/>
  <c r="B113" i="1"/>
  <c r="K110" i="1"/>
  <c r="A113" i="1" l="1"/>
  <c r="C113" i="1"/>
  <c r="D113" i="1" s="1"/>
  <c r="F112" i="1"/>
  <c r="J112" i="1" s="1"/>
  <c r="E112" i="1"/>
  <c r="I112" i="1" s="1"/>
  <c r="B114" i="1"/>
  <c r="K111" i="1"/>
  <c r="A114" i="1" l="1"/>
  <c r="C114" i="1"/>
  <c r="D114" i="1" s="1"/>
  <c r="F113" i="1"/>
  <c r="J113" i="1" s="1"/>
  <c r="E113" i="1"/>
  <c r="I113" i="1" s="1"/>
  <c r="K112" i="1"/>
  <c r="B115" i="1"/>
  <c r="A115" i="1" l="1"/>
  <c r="C115" i="1"/>
  <c r="E114" i="1"/>
  <c r="I114" i="1" s="1"/>
  <c r="F114" i="1"/>
  <c r="J114" i="1" s="1"/>
  <c r="D115" i="1"/>
  <c r="B116" i="1"/>
  <c r="K113" i="1"/>
  <c r="A116" i="1" l="1"/>
  <c r="C116" i="1"/>
  <c r="D116" i="1" s="1"/>
  <c r="E115" i="1"/>
  <c r="F115" i="1"/>
  <c r="J115" i="1" s="1"/>
  <c r="B117" i="1"/>
  <c r="K114" i="1"/>
  <c r="I115" i="1"/>
  <c r="A117" i="1" l="1"/>
  <c r="C117" i="1"/>
  <c r="F116" i="1"/>
  <c r="J116" i="1" s="1"/>
  <c r="E116" i="1"/>
  <c r="I116" i="1" s="1"/>
  <c r="B118" i="1"/>
  <c r="D117" i="1"/>
  <c r="K115" i="1"/>
  <c r="A118" i="1" l="1"/>
  <c r="C118" i="1"/>
  <c r="F117" i="1"/>
  <c r="J117" i="1" s="1"/>
  <c r="E117" i="1"/>
  <c r="I117" i="1" s="1"/>
  <c r="K116" i="1"/>
  <c r="B119" i="1"/>
  <c r="D118" i="1"/>
  <c r="A119" i="1" l="1"/>
  <c r="C119" i="1"/>
  <c r="E118" i="1"/>
  <c r="I118" i="1" s="1"/>
  <c r="F118" i="1"/>
  <c r="J118" i="1" s="1"/>
  <c r="K117" i="1"/>
  <c r="B120" i="1"/>
  <c r="D119" i="1"/>
  <c r="A120" i="1" l="1"/>
  <c r="C120" i="1"/>
  <c r="E119" i="1"/>
  <c r="I119" i="1" s="1"/>
  <c r="F119" i="1"/>
  <c r="J119" i="1" s="1"/>
  <c r="B121" i="1"/>
  <c r="D120" i="1"/>
  <c r="K118" i="1"/>
  <c r="A121" i="1" l="1"/>
  <c r="C121" i="1"/>
  <c r="F120" i="1"/>
  <c r="J120" i="1" s="1"/>
  <c r="E120" i="1"/>
  <c r="I120" i="1" s="1"/>
  <c r="K119" i="1"/>
  <c r="B122" i="1"/>
  <c r="D121" i="1"/>
  <c r="A122" i="1" l="1"/>
  <c r="C122" i="1"/>
  <c r="F121" i="1"/>
  <c r="J121" i="1" s="1"/>
  <c r="E121" i="1"/>
  <c r="I121" i="1" s="1"/>
  <c r="B123" i="1"/>
  <c r="D122" i="1"/>
  <c r="K120" i="1"/>
  <c r="A123" i="1" l="1"/>
  <c r="C123" i="1"/>
  <c r="E122" i="1"/>
  <c r="I122" i="1" s="1"/>
  <c r="F122" i="1"/>
  <c r="J122" i="1" s="1"/>
  <c r="D123" i="1"/>
  <c r="B124" i="1"/>
  <c r="K121" i="1"/>
  <c r="A124" i="1" l="1"/>
  <c r="C124" i="1"/>
  <c r="E123" i="1"/>
  <c r="F123" i="1"/>
  <c r="J123" i="1" s="1"/>
  <c r="B125" i="1"/>
  <c r="D124" i="1"/>
  <c r="I123" i="1"/>
  <c r="K122" i="1"/>
  <c r="A125" i="1" l="1"/>
  <c r="C125" i="1"/>
  <c r="F124" i="1"/>
  <c r="J124" i="1" s="1"/>
  <c r="E124" i="1"/>
  <c r="I124" i="1" s="1"/>
  <c r="K123" i="1"/>
  <c r="B126" i="1"/>
  <c r="D125" i="1"/>
  <c r="A126" i="1" l="1"/>
  <c r="C126" i="1"/>
  <c r="F125" i="1"/>
  <c r="E125" i="1"/>
  <c r="I125" i="1" s="1"/>
  <c r="K124" i="1"/>
  <c r="D126" i="1"/>
  <c r="B127" i="1"/>
  <c r="J125" i="1"/>
  <c r="A127" i="1" l="1"/>
  <c r="C127" i="1"/>
  <c r="D127" i="1" s="1"/>
  <c r="E126" i="1"/>
  <c r="I126" i="1" s="1"/>
  <c r="F126" i="1"/>
  <c r="J126" i="1" s="1"/>
  <c r="K125" i="1"/>
  <c r="B128" i="1"/>
  <c r="A128" i="1" l="1"/>
  <c r="C128" i="1"/>
  <c r="D128" i="1" s="1"/>
  <c r="E127" i="1"/>
  <c r="I127" i="1" s="1"/>
  <c r="F127" i="1"/>
  <c r="J127" i="1" s="1"/>
  <c r="K126" i="1"/>
  <c r="B129" i="1"/>
  <c r="A129" i="1" l="1"/>
  <c r="C129" i="1"/>
  <c r="D129" i="1" s="1"/>
  <c r="F128" i="1"/>
  <c r="J128" i="1" s="1"/>
  <c r="E128" i="1"/>
  <c r="I128" i="1" s="1"/>
  <c r="K127" i="1"/>
  <c r="B130" i="1"/>
  <c r="A130" i="1" l="1"/>
  <c r="C130" i="1"/>
  <c r="F129" i="1"/>
  <c r="J129" i="1" s="1"/>
  <c r="E129" i="1"/>
  <c r="I129" i="1" s="1"/>
  <c r="K128" i="1"/>
  <c r="B131" i="1"/>
  <c r="D130" i="1"/>
  <c r="A131" i="1" l="1"/>
  <c r="C131" i="1"/>
  <c r="D131" i="1" s="1"/>
  <c r="E130" i="1"/>
  <c r="I130" i="1" s="1"/>
  <c r="F130" i="1"/>
  <c r="J130" i="1" s="1"/>
  <c r="B132" i="1"/>
  <c r="K129" i="1"/>
  <c r="A132" i="1" l="1"/>
  <c r="C132" i="1"/>
  <c r="D132" i="1" s="1"/>
  <c r="E131" i="1"/>
  <c r="I131" i="1" s="1"/>
  <c r="F131" i="1"/>
  <c r="J131" i="1" s="1"/>
  <c r="K130" i="1"/>
  <c r="B133" i="1"/>
  <c r="A133" i="1" l="1"/>
  <c r="C133" i="1"/>
  <c r="F132" i="1"/>
  <c r="J132" i="1" s="1"/>
  <c r="E132" i="1"/>
  <c r="I132" i="1" s="1"/>
  <c r="K131" i="1"/>
  <c r="B134" i="1"/>
  <c r="D133" i="1"/>
  <c r="A134" i="1" l="1"/>
  <c r="C134" i="1"/>
  <c r="F133" i="1"/>
  <c r="J133" i="1" s="1"/>
  <c r="E133" i="1"/>
  <c r="I133" i="1" s="1"/>
  <c r="K132" i="1"/>
  <c r="B135" i="1"/>
  <c r="D134" i="1"/>
  <c r="A135" i="1" l="1"/>
  <c r="C135" i="1"/>
  <c r="E134" i="1"/>
  <c r="I134" i="1" s="1"/>
  <c r="F134" i="1"/>
  <c r="J134" i="1" s="1"/>
  <c r="B136" i="1"/>
  <c r="D135" i="1"/>
  <c r="K133" i="1"/>
  <c r="A136" i="1" l="1"/>
  <c r="C136" i="1"/>
  <c r="E135" i="1"/>
  <c r="I135" i="1" s="1"/>
  <c r="F135" i="1"/>
  <c r="J135" i="1" s="1"/>
  <c r="D136" i="1"/>
  <c r="B137" i="1"/>
  <c r="K134" i="1"/>
  <c r="A137" i="1" l="1"/>
  <c r="C137" i="1"/>
  <c r="D137" i="1" s="1"/>
  <c r="F136" i="1"/>
  <c r="J136" i="1" s="1"/>
  <c r="E136" i="1"/>
  <c r="I136" i="1" s="1"/>
  <c r="B138" i="1"/>
  <c r="K135" i="1"/>
  <c r="A138" i="1" l="1"/>
  <c r="C138" i="1"/>
  <c r="F137" i="1"/>
  <c r="J137" i="1" s="1"/>
  <c r="E137" i="1"/>
  <c r="I137" i="1" s="1"/>
  <c r="K136" i="1"/>
  <c r="D138" i="1"/>
  <c r="B139" i="1"/>
  <c r="A139" i="1" l="1"/>
  <c r="C139" i="1"/>
  <c r="E138" i="1"/>
  <c r="I138" i="1" s="1"/>
  <c r="F138" i="1"/>
  <c r="J138" i="1" s="1"/>
  <c r="B140" i="1"/>
  <c r="D139" i="1"/>
  <c r="K137" i="1"/>
  <c r="A140" i="1" l="1"/>
  <c r="C140" i="1"/>
  <c r="E139" i="1"/>
  <c r="I139" i="1" s="1"/>
  <c r="F139" i="1"/>
  <c r="J139" i="1" s="1"/>
  <c r="D140" i="1"/>
  <c r="B141" i="1"/>
  <c r="K138" i="1"/>
  <c r="A141" i="1" l="1"/>
  <c r="C141" i="1"/>
  <c r="F140" i="1"/>
  <c r="J140" i="1" s="1"/>
  <c r="E140" i="1"/>
  <c r="I140" i="1" s="1"/>
  <c r="B142" i="1"/>
  <c r="D141" i="1"/>
  <c r="K139" i="1"/>
  <c r="A142" i="1" l="1"/>
  <c r="C142" i="1"/>
  <c r="D142" i="1" s="1"/>
  <c r="F141" i="1"/>
  <c r="J141" i="1" s="1"/>
  <c r="E141" i="1"/>
  <c r="I141" i="1" s="1"/>
  <c r="B143" i="1"/>
  <c r="K140" i="1"/>
  <c r="A143" i="1" l="1"/>
  <c r="C143" i="1"/>
  <c r="E142" i="1"/>
  <c r="I142" i="1" s="1"/>
  <c r="F142" i="1"/>
  <c r="J142" i="1" s="1"/>
  <c r="B144" i="1"/>
  <c r="D143" i="1"/>
  <c r="K141" i="1"/>
  <c r="A144" i="1" l="1"/>
  <c r="C144" i="1"/>
  <c r="E143" i="1"/>
  <c r="I143" i="1" s="1"/>
  <c r="F143" i="1"/>
  <c r="J143" i="1" s="1"/>
  <c r="K142" i="1"/>
  <c r="D144" i="1"/>
  <c r="B145" i="1"/>
  <c r="A145" i="1" l="1"/>
  <c r="C145" i="1"/>
  <c r="K143" i="1"/>
  <c r="F144" i="1"/>
  <c r="J144" i="1" s="1"/>
  <c r="E144" i="1"/>
  <c r="I144" i="1" s="1"/>
  <c r="B146" i="1"/>
  <c r="D145" i="1"/>
  <c r="A146" i="1" l="1"/>
  <c r="C146" i="1"/>
  <c r="D146" i="1" s="1"/>
  <c r="F145" i="1"/>
  <c r="J145" i="1" s="1"/>
  <c r="E145" i="1"/>
  <c r="I145" i="1" s="1"/>
  <c r="K144" i="1"/>
  <c r="B147" i="1"/>
  <c r="A147" i="1" l="1"/>
  <c r="C147" i="1"/>
  <c r="D147" i="1" s="1"/>
  <c r="E146" i="1"/>
  <c r="F146" i="1"/>
  <c r="J146" i="1" s="1"/>
  <c r="K145" i="1"/>
  <c r="B148" i="1"/>
  <c r="I146" i="1"/>
  <c r="A148" i="1" l="1"/>
  <c r="C148" i="1"/>
  <c r="D148" i="1" s="1"/>
  <c r="E147" i="1"/>
  <c r="I147" i="1" s="1"/>
  <c r="F147" i="1"/>
  <c r="J147" i="1" s="1"/>
  <c r="K146" i="1"/>
  <c r="B149" i="1"/>
  <c r="A149" i="1" l="1"/>
  <c r="C149" i="1"/>
  <c r="D149" i="1" s="1"/>
  <c r="F148" i="1"/>
  <c r="E148" i="1"/>
  <c r="I148" i="1" s="1"/>
  <c r="K147" i="1"/>
  <c r="B150" i="1"/>
  <c r="J148" i="1"/>
  <c r="A150" i="1" l="1"/>
  <c r="C150" i="1"/>
  <c r="D150" i="1" s="1"/>
  <c r="F149" i="1"/>
  <c r="J149" i="1" s="1"/>
  <c r="E149" i="1"/>
  <c r="I149" i="1" s="1"/>
  <c r="B151" i="1"/>
  <c r="K148" i="1"/>
  <c r="A151" i="1" l="1"/>
  <c r="C151" i="1"/>
  <c r="K149" i="1"/>
  <c r="E150" i="1"/>
  <c r="I150" i="1" s="1"/>
  <c r="F150" i="1"/>
  <c r="J150" i="1" s="1"/>
  <c r="B152" i="1"/>
  <c r="D151" i="1"/>
  <c r="A152" i="1" l="1"/>
  <c r="C152" i="1"/>
  <c r="D152" i="1" s="1"/>
  <c r="E151" i="1"/>
  <c r="I151" i="1" s="1"/>
  <c r="F151" i="1"/>
  <c r="J151" i="1" s="1"/>
  <c r="K150" i="1"/>
  <c r="B153" i="1"/>
  <c r="A153" i="1" l="1"/>
  <c r="C153" i="1"/>
  <c r="F152" i="1"/>
  <c r="J152" i="1" s="1"/>
  <c r="E152" i="1"/>
  <c r="I152" i="1" s="1"/>
  <c r="K151" i="1"/>
  <c r="B154" i="1"/>
  <c r="D153" i="1"/>
  <c r="A154" i="1" l="1"/>
  <c r="C154" i="1"/>
  <c r="D154" i="1" s="1"/>
  <c r="F153" i="1"/>
  <c r="J153" i="1" s="1"/>
  <c r="E153" i="1"/>
  <c r="I153" i="1" s="1"/>
  <c r="B155" i="1"/>
  <c r="K152" i="1"/>
  <c r="A155" i="1" l="1"/>
  <c r="C155" i="1"/>
  <c r="D155" i="1" s="1"/>
  <c r="E154" i="1"/>
  <c r="I154" i="1" s="1"/>
  <c r="F154" i="1"/>
  <c r="J154" i="1" s="1"/>
  <c r="K153" i="1"/>
  <c r="B156" i="1"/>
  <c r="A156" i="1" l="1"/>
  <c r="C156" i="1"/>
  <c r="E155" i="1"/>
  <c r="F155" i="1"/>
  <c r="J155" i="1" s="1"/>
  <c r="K154" i="1"/>
  <c r="D156" i="1"/>
  <c r="B157" i="1"/>
  <c r="I155" i="1"/>
  <c r="A157" i="1" l="1"/>
  <c r="C157" i="1"/>
  <c r="F156" i="1"/>
  <c r="J156" i="1" s="1"/>
  <c r="E156" i="1"/>
  <c r="I156" i="1" s="1"/>
  <c r="K155" i="1"/>
  <c r="B158" i="1"/>
  <c r="D157" i="1"/>
  <c r="A158" i="1" l="1"/>
  <c r="C158" i="1"/>
  <c r="F157" i="1"/>
  <c r="J157" i="1" s="1"/>
  <c r="E157" i="1"/>
  <c r="I157" i="1" s="1"/>
  <c r="B159" i="1"/>
  <c r="D158" i="1"/>
  <c r="K156" i="1"/>
  <c r="A159" i="1" l="1"/>
  <c r="C159" i="1"/>
  <c r="E158" i="1"/>
  <c r="F158" i="1"/>
  <c r="J158" i="1" s="1"/>
  <c r="K157" i="1"/>
  <c r="B160" i="1"/>
  <c r="D159" i="1"/>
  <c r="I158" i="1"/>
  <c r="A160" i="1" l="1"/>
  <c r="C160" i="1"/>
  <c r="E159" i="1"/>
  <c r="I159" i="1" s="1"/>
  <c r="F159" i="1"/>
  <c r="J159" i="1" s="1"/>
  <c r="K158" i="1"/>
  <c r="B161" i="1"/>
  <c r="D160" i="1"/>
  <c r="A161" i="1" l="1"/>
  <c r="C161" i="1"/>
  <c r="D161" i="1" s="1"/>
  <c r="F160" i="1"/>
  <c r="J160" i="1" s="1"/>
  <c r="E160" i="1"/>
  <c r="I160" i="1" s="1"/>
  <c r="B162" i="1"/>
  <c r="K159" i="1"/>
  <c r="A162" i="1" l="1"/>
  <c r="C162" i="1"/>
  <c r="D162" i="1" s="1"/>
  <c r="F161" i="1"/>
  <c r="J161" i="1" s="1"/>
  <c r="E161" i="1"/>
  <c r="I161" i="1" s="1"/>
  <c r="B163" i="1"/>
  <c r="K160" i="1"/>
  <c r="A163" i="1" l="1"/>
  <c r="C163" i="1"/>
  <c r="E162" i="1"/>
  <c r="I162" i="1" s="1"/>
  <c r="F162" i="1"/>
  <c r="J162" i="1" s="1"/>
  <c r="K161" i="1"/>
  <c r="B164" i="1"/>
  <c r="D163" i="1"/>
  <c r="A164" i="1" l="1"/>
  <c r="C164" i="1"/>
  <c r="E163" i="1"/>
  <c r="I163" i="1" s="1"/>
  <c r="F163" i="1"/>
  <c r="J163" i="1" s="1"/>
  <c r="B165" i="1"/>
  <c r="D164" i="1"/>
  <c r="K162" i="1"/>
  <c r="A165" i="1" l="1"/>
  <c r="C165" i="1"/>
  <c r="D165" i="1" s="1"/>
  <c r="F164" i="1"/>
  <c r="J164" i="1" s="1"/>
  <c r="E164" i="1"/>
  <c r="I164" i="1" s="1"/>
  <c r="K163" i="1"/>
  <c r="F165" i="1" l="1"/>
  <c r="J165" i="1" s="1"/>
  <c r="E165" i="1"/>
  <c r="I165" i="1"/>
  <c r="I11" i="1" s="1"/>
  <c r="K164" i="1"/>
  <c r="J11" i="1"/>
  <c r="K165" i="1" l="1"/>
  <c r="K11" i="1" s="1"/>
</calcChain>
</file>

<file path=xl/sharedStrings.xml><?xml version="1.0" encoding="utf-8"?>
<sst xmlns="http://schemas.openxmlformats.org/spreadsheetml/2006/main" count="15" uniqueCount="11">
  <si>
    <t>centre</t>
  </si>
  <si>
    <t>coté</t>
  </si>
  <si>
    <t>mini</t>
  </si>
  <si>
    <t>x</t>
  </si>
  <si>
    <t>y</t>
  </si>
  <si>
    <t>max</t>
  </si>
  <si>
    <t>angle mini</t>
  </si>
  <si>
    <t>angle maxi</t>
  </si>
  <si>
    <t>Pression</t>
  </si>
  <si>
    <t>angle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</si>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</sst>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Feuil1!$E$12:$E$165</c:f>
              <c:numCache>
                <c:formatCode>General</c:formatCode>
                <c:ptCount val="154"/>
                <c:pt idx="0">
                  <c:v>38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34</c:v>
                </c:pt>
                <c:pt idx="6">
                  <c:v>33</c:v>
                </c:pt>
                <c:pt idx="7">
                  <c:v>33</c:v>
                </c:pt>
                <c:pt idx="8">
                  <c:v>32</c:v>
                </c:pt>
                <c:pt idx="9">
                  <c:v>32</c:v>
                </c:pt>
                <c:pt idx="10">
                  <c:v>31</c:v>
                </c:pt>
                <c:pt idx="11">
                  <c:v>31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46</c:v>
                </c:pt>
                <c:pt idx="38">
                  <c:v>48</c:v>
                </c:pt>
                <c:pt idx="39">
                  <c:v>49</c:v>
                </c:pt>
                <c:pt idx="40">
                  <c:v>51</c:v>
                </c:pt>
                <c:pt idx="41">
                  <c:v>52</c:v>
                </c:pt>
                <c:pt idx="42">
                  <c:v>54</c:v>
                </c:pt>
                <c:pt idx="43">
                  <c:v>56</c:v>
                </c:pt>
                <c:pt idx="44">
                  <c:v>57</c:v>
                </c:pt>
                <c:pt idx="45">
                  <c:v>59</c:v>
                </c:pt>
                <c:pt idx="46">
                  <c:v>61</c:v>
                </c:pt>
                <c:pt idx="47">
                  <c:v>63</c:v>
                </c:pt>
                <c:pt idx="48">
                  <c:v>65</c:v>
                </c:pt>
                <c:pt idx="49">
                  <c:v>67</c:v>
                </c:pt>
                <c:pt idx="50">
                  <c:v>68</c:v>
                </c:pt>
                <c:pt idx="51">
                  <c:v>70</c:v>
                </c:pt>
                <c:pt idx="52">
                  <c:v>72</c:v>
                </c:pt>
                <c:pt idx="53">
                  <c:v>74</c:v>
                </c:pt>
                <c:pt idx="54">
                  <c:v>77</c:v>
                </c:pt>
                <c:pt idx="55">
                  <c:v>79</c:v>
                </c:pt>
                <c:pt idx="56">
                  <c:v>81</c:v>
                </c:pt>
                <c:pt idx="57">
                  <c:v>83</c:v>
                </c:pt>
                <c:pt idx="58">
                  <c:v>85</c:v>
                </c:pt>
                <c:pt idx="59">
                  <c:v>87</c:v>
                </c:pt>
                <c:pt idx="60">
                  <c:v>89</c:v>
                </c:pt>
                <c:pt idx="61">
                  <c:v>91</c:v>
                </c:pt>
                <c:pt idx="62">
                  <c:v>93</c:v>
                </c:pt>
                <c:pt idx="63">
                  <c:v>95</c:v>
                </c:pt>
                <c:pt idx="64">
                  <c:v>97</c:v>
                </c:pt>
                <c:pt idx="65">
                  <c:v>99</c:v>
                </c:pt>
                <c:pt idx="66">
                  <c:v>101</c:v>
                </c:pt>
                <c:pt idx="67">
                  <c:v>103</c:v>
                </c:pt>
                <c:pt idx="68">
                  <c:v>106</c:v>
                </c:pt>
                <c:pt idx="69">
                  <c:v>108</c:v>
                </c:pt>
                <c:pt idx="70">
                  <c:v>110</c:v>
                </c:pt>
                <c:pt idx="71">
                  <c:v>112</c:v>
                </c:pt>
                <c:pt idx="72">
                  <c:v>113</c:v>
                </c:pt>
                <c:pt idx="73">
                  <c:v>115</c:v>
                </c:pt>
                <c:pt idx="74">
                  <c:v>117</c:v>
                </c:pt>
                <c:pt idx="75">
                  <c:v>119</c:v>
                </c:pt>
                <c:pt idx="76">
                  <c:v>121</c:v>
                </c:pt>
                <c:pt idx="77">
                  <c:v>123</c:v>
                </c:pt>
                <c:pt idx="78">
                  <c:v>124</c:v>
                </c:pt>
                <c:pt idx="79">
                  <c:v>126</c:v>
                </c:pt>
                <c:pt idx="80">
                  <c:v>128</c:v>
                </c:pt>
                <c:pt idx="81">
                  <c:v>129</c:v>
                </c:pt>
                <c:pt idx="82">
                  <c:v>131</c:v>
                </c:pt>
                <c:pt idx="83">
                  <c:v>132</c:v>
                </c:pt>
                <c:pt idx="84">
                  <c:v>134</c:v>
                </c:pt>
                <c:pt idx="85">
                  <c:v>135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  <c:pt idx="89">
                  <c:v>140</c:v>
                </c:pt>
                <c:pt idx="90">
                  <c:v>141</c:v>
                </c:pt>
                <c:pt idx="91">
                  <c:v>142</c:v>
                </c:pt>
                <c:pt idx="92">
                  <c:v>143</c:v>
                </c:pt>
                <c:pt idx="93">
                  <c:v>144</c:v>
                </c:pt>
                <c:pt idx="94">
                  <c:v>145</c:v>
                </c:pt>
                <c:pt idx="95">
                  <c:v>146</c:v>
                </c:pt>
                <c:pt idx="96">
                  <c:v>147</c:v>
                </c:pt>
                <c:pt idx="97">
                  <c:v>147</c:v>
                </c:pt>
                <c:pt idx="98">
                  <c:v>148</c:v>
                </c:pt>
                <c:pt idx="99">
                  <c:v>148</c:v>
                </c:pt>
                <c:pt idx="100">
                  <c:v>149</c:v>
                </c:pt>
                <c:pt idx="101">
                  <c:v>149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149</c:v>
                </c:pt>
                <c:pt idx="111">
                  <c:v>149</c:v>
                </c:pt>
                <c:pt idx="112">
                  <c:v>148</c:v>
                </c:pt>
                <c:pt idx="113">
                  <c:v>148</c:v>
                </c:pt>
                <c:pt idx="114">
                  <c:v>147</c:v>
                </c:pt>
                <c:pt idx="115">
                  <c:v>147</c:v>
                </c:pt>
                <c:pt idx="116">
                  <c:v>146</c:v>
                </c:pt>
                <c:pt idx="117">
                  <c:v>145</c:v>
                </c:pt>
                <c:pt idx="118">
                  <c:v>144</c:v>
                </c:pt>
                <c:pt idx="119">
                  <c:v>143</c:v>
                </c:pt>
                <c:pt idx="120">
                  <c:v>142</c:v>
                </c:pt>
                <c:pt idx="121">
                  <c:v>141</c:v>
                </c:pt>
                <c:pt idx="122">
                  <c:v>140</c:v>
                </c:pt>
                <c:pt idx="123">
                  <c:v>139</c:v>
                </c:pt>
                <c:pt idx="124">
                  <c:v>138</c:v>
                </c:pt>
                <c:pt idx="125">
                  <c:v>137</c:v>
                </c:pt>
                <c:pt idx="126">
                  <c:v>135</c:v>
                </c:pt>
                <c:pt idx="127">
                  <c:v>134</c:v>
                </c:pt>
                <c:pt idx="128">
                  <c:v>132</c:v>
                </c:pt>
                <c:pt idx="129">
                  <c:v>131</c:v>
                </c:pt>
                <c:pt idx="130">
                  <c:v>129</c:v>
                </c:pt>
                <c:pt idx="131">
                  <c:v>128</c:v>
                </c:pt>
                <c:pt idx="132">
                  <c:v>126</c:v>
                </c:pt>
                <c:pt idx="133">
                  <c:v>124</c:v>
                </c:pt>
                <c:pt idx="134">
                  <c:v>123</c:v>
                </c:pt>
                <c:pt idx="135">
                  <c:v>121</c:v>
                </c:pt>
                <c:pt idx="136">
                  <c:v>119</c:v>
                </c:pt>
                <c:pt idx="137">
                  <c:v>117</c:v>
                </c:pt>
                <c:pt idx="138">
                  <c:v>115</c:v>
                </c:pt>
                <c:pt idx="139">
                  <c:v>113</c:v>
                </c:pt>
                <c:pt idx="140">
                  <c:v>112</c:v>
                </c:pt>
                <c:pt idx="141">
                  <c:v>110</c:v>
                </c:pt>
                <c:pt idx="142">
                  <c:v>108</c:v>
                </c:pt>
                <c:pt idx="143">
                  <c:v>106</c:v>
                </c:pt>
                <c:pt idx="144">
                  <c:v>103</c:v>
                </c:pt>
                <c:pt idx="145">
                  <c:v>101</c:v>
                </c:pt>
                <c:pt idx="146">
                  <c:v>99</c:v>
                </c:pt>
                <c:pt idx="147">
                  <c:v>97</c:v>
                </c:pt>
                <c:pt idx="148">
                  <c:v>95</c:v>
                </c:pt>
                <c:pt idx="149">
                  <c:v>93</c:v>
                </c:pt>
                <c:pt idx="150">
                  <c:v>91</c:v>
                </c:pt>
                <c:pt idx="151">
                  <c:v>89</c:v>
                </c:pt>
                <c:pt idx="152">
                  <c:v>87</c:v>
                </c:pt>
                <c:pt idx="153">
                  <c:v>85</c:v>
                </c:pt>
              </c:numCache>
            </c:numRef>
          </c:xVal>
          <c:yVal>
            <c:numRef>
              <c:f>Feuil1!$F$12:$F$165</c:f>
              <c:numCache>
                <c:formatCode>General</c:formatCode>
                <c:ptCount val="154"/>
                <c:pt idx="0">
                  <c:v>121</c:v>
                </c:pt>
                <c:pt idx="1">
                  <c:v>119</c:v>
                </c:pt>
                <c:pt idx="2">
                  <c:v>117</c:v>
                </c:pt>
                <c:pt idx="3">
                  <c:v>115</c:v>
                </c:pt>
                <c:pt idx="4">
                  <c:v>113</c:v>
                </c:pt>
                <c:pt idx="5">
                  <c:v>112</c:v>
                </c:pt>
                <c:pt idx="6">
                  <c:v>110</c:v>
                </c:pt>
                <c:pt idx="7">
                  <c:v>108</c:v>
                </c:pt>
                <c:pt idx="8">
                  <c:v>106</c:v>
                </c:pt>
                <c:pt idx="9">
                  <c:v>103</c:v>
                </c:pt>
                <c:pt idx="10">
                  <c:v>101</c:v>
                </c:pt>
                <c:pt idx="11">
                  <c:v>99</c:v>
                </c:pt>
                <c:pt idx="12">
                  <c:v>97</c:v>
                </c:pt>
                <c:pt idx="13">
                  <c:v>95</c:v>
                </c:pt>
                <c:pt idx="14">
                  <c:v>93</c:v>
                </c:pt>
                <c:pt idx="15">
                  <c:v>91</c:v>
                </c:pt>
                <c:pt idx="16">
                  <c:v>89</c:v>
                </c:pt>
                <c:pt idx="17">
                  <c:v>87</c:v>
                </c:pt>
                <c:pt idx="18">
                  <c:v>85</c:v>
                </c:pt>
                <c:pt idx="19">
                  <c:v>83</c:v>
                </c:pt>
                <c:pt idx="20">
                  <c:v>81</c:v>
                </c:pt>
                <c:pt idx="21">
                  <c:v>79</c:v>
                </c:pt>
                <c:pt idx="22">
                  <c:v>77</c:v>
                </c:pt>
                <c:pt idx="23">
                  <c:v>74</c:v>
                </c:pt>
                <c:pt idx="24">
                  <c:v>72</c:v>
                </c:pt>
                <c:pt idx="25">
                  <c:v>70</c:v>
                </c:pt>
                <c:pt idx="26">
                  <c:v>68</c:v>
                </c:pt>
                <c:pt idx="27">
                  <c:v>67</c:v>
                </c:pt>
                <c:pt idx="28">
                  <c:v>65</c:v>
                </c:pt>
                <c:pt idx="29">
                  <c:v>63</c:v>
                </c:pt>
                <c:pt idx="30">
                  <c:v>61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54</c:v>
                </c:pt>
                <c:pt idx="35">
                  <c:v>52</c:v>
                </c:pt>
                <c:pt idx="36">
                  <c:v>51</c:v>
                </c:pt>
                <c:pt idx="37">
                  <c:v>49</c:v>
                </c:pt>
                <c:pt idx="38">
                  <c:v>48</c:v>
                </c:pt>
                <c:pt idx="39">
                  <c:v>46</c:v>
                </c:pt>
                <c:pt idx="40">
                  <c:v>45</c:v>
                </c:pt>
                <c:pt idx="41">
                  <c:v>43</c:v>
                </c:pt>
                <c:pt idx="42">
                  <c:v>42</c:v>
                </c:pt>
                <c:pt idx="43">
                  <c:v>41</c:v>
                </c:pt>
                <c:pt idx="44">
                  <c:v>40</c:v>
                </c:pt>
                <c:pt idx="45">
                  <c:v>39</c:v>
                </c:pt>
                <c:pt idx="46">
                  <c:v>38</c:v>
                </c:pt>
                <c:pt idx="47">
                  <c:v>37</c:v>
                </c:pt>
                <c:pt idx="48">
                  <c:v>36</c:v>
                </c:pt>
                <c:pt idx="49">
                  <c:v>35</c:v>
                </c:pt>
                <c:pt idx="50">
                  <c:v>34</c:v>
                </c:pt>
                <c:pt idx="51">
                  <c:v>33</c:v>
                </c:pt>
                <c:pt idx="52">
                  <c:v>33</c:v>
                </c:pt>
                <c:pt idx="53">
                  <c:v>32</c:v>
                </c:pt>
                <c:pt idx="54">
                  <c:v>32</c:v>
                </c:pt>
                <c:pt idx="55">
                  <c:v>31</c:v>
                </c:pt>
                <c:pt idx="56">
                  <c:v>31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31</c:v>
                </c:pt>
                <c:pt idx="66">
                  <c:v>31</c:v>
                </c:pt>
                <c:pt idx="67">
                  <c:v>32</c:v>
                </c:pt>
                <c:pt idx="68">
                  <c:v>32</c:v>
                </c:pt>
                <c:pt idx="69">
                  <c:v>33</c:v>
                </c:pt>
                <c:pt idx="70">
                  <c:v>33</c:v>
                </c:pt>
                <c:pt idx="71">
                  <c:v>34</c:v>
                </c:pt>
                <c:pt idx="72">
                  <c:v>35</c:v>
                </c:pt>
                <c:pt idx="73">
                  <c:v>36</c:v>
                </c:pt>
                <c:pt idx="74">
                  <c:v>37</c:v>
                </c:pt>
                <c:pt idx="75">
                  <c:v>38</c:v>
                </c:pt>
                <c:pt idx="76">
                  <c:v>39</c:v>
                </c:pt>
                <c:pt idx="77">
                  <c:v>40</c:v>
                </c:pt>
                <c:pt idx="78">
                  <c:v>41</c:v>
                </c:pt>
                <c:pt idx="79">
                  <c:v>42</c:v>
                </c:pt>
                <c:pt idx="80">
                  <c:v>43</c:v>
                </c:pt>
                <c:pt idx="81">
                  <c:v>45</c:v>
                </c:pt>
                <c:pt idx="82">
                  <c:v>46</c:v>
                </c:pt>
                <c:pt idx="83">
                  <c:v>48</c:v>
                </c:pt>
                <c:pt idx="84">
                  <c:v>49</c:v>
                </c:pt>
                <c:pt idx="85">
                  <c:v>51</c:v>
                </c:pt>
                <c:pt idx="86">
                  <c:v>52</c:v>
                </c:pt>
                <c:pt idx="87">
                  <c:v>54</c:v>
                </c:pt>
                <c:pt idx="88">
                  <c:v>56</c:v>
                </c:pt>
                <c:pt idx="89">
                  <c:v>57</c:v>
                </c:pt>
                <c:pt idx="90">
                  <c:v>59</c:v>
                </c:pt>
                <c:pt idx="91">
                  <c:v>61</c:v>
                </c:pt>
                <c:pt idx="92">
                  <c:v>63</c:v>
                </c:pt>
                <c:pt idx="93">
                  <c:v>65</c:v>
                </c:pt>
                <c:pt idx="94">
                  <c:v>67</c:v>
                </c:pt>
                <c:pt idx="95">
                  <c:v>68</c:v>
                </c:pt>
                <c:pt idx="96">
                  <c:v>70</c:v>
                </c:pt>
                <c:pt idx="97">
                  <c:v>72</c:v>
                </c:pt>
                <c:pt idx="98">
                  <c:v>74</c:v>
                </c:pt>
                <c:pt idx="99">
                  <c:v>77</c:v>
                </c:pt>
                <c:pt idx="100">
                  <c:v>79</c:v>
                </c:pt>
                <c:pt idx="101">
                  <c:v>81</c:v>
                </c:pt>
                <c:pt idx="102">
                  <c:v>83</c:v>
                </c:pt>
                <c:pt idx="103">
                  <c:v>85</c:v>
                </c:pt>
                <c:pt idx="104">
                  <c:v>87</c:v>
                </c:pt>
                <c:pt idx="105">
                  <c:v>89</c:v>
                </c:pt>
                <c:pt idx="106">
                  <c:v>91</c:v>
                </c:pt>
                <c:pt idx="107">
                  <c:v>93</c:v>
                </c:pt>
                <c:pt idx="108">
                  <c:v>95</c:v>
                </c:pt>
                <c:pt idx="109">
                  <c:v>97</c:v>
                </c:pt>
                <c:pt idx="110">
                  <c:v>99</c:v>
                </c:pt>
                <c:pt idx="111">
                  <c:v>101</c:v>
                </c:pt>
                <c:pt idx="112">
                  <c:v>103</c:v>
                </c:pt>
                <c:pt idx="113">
                  <c:v>106</c:v>
                </c:pt>
                <c:pt idx="114">
                  <c:v>108</c:v>
                </c:pt>
                <c:pt idx="115">
                  <c:v>110</c:v>
                </c:pt>
                <c:pt idx="116">
                  <c:v>112</c:v>
                </c:pt>
                <c:pt idx="117">
                  <c:v>113</c:v>
                </c:pt>
                <c:pt idx="118">
                  <c:v>115</c:v>
                </c:pt>
                <c:pt idx="119">
                  <c:v>117</c:v>
                </c:pt>
                <c:pt idx="120">
                  <c:v>119</c:v>
                </c:pt>
                <c:pt idx="121">
                  <c:v>121</c:v>
                </c:pt>
                <c:pt idx="122">
                  <c:v>123</c:v>
                </c:pt>
                <c:pt idx="123">
                  <c:v>124</c:v>
                </c:pt>
                <c:pt idx="124">
                  <c:v>126</c:v>
                </c:pt>
                <c:pt idx="125">
                  <c:v>128</c:v>
                </c:pt>
                <c:pt idx="126">
                  <c:v>129</c:v>
                </c:pt>
                <c:pt idx="127">
                  <c:v>131</c:v>
                </c:pt>
                <c:pt idx="128">
                  <c:v>132</c:v>
                </c:pt>
                <c:pt idx="129">
                  <c:v>134</c:v>
                </c:pt>
                <c:pt idx="130">
                  <c:v>135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147</c:v>
                </c:pt>
                <c:pt idx="143">
                  <c:v>148</c:v>
                </c:pt>
                <c:pt idx="144">
                  <c:v>148</c:v>
                </c:pt>
                <c:pt idx="145">
                  <c:v>149</c:v>
                </c:pt>
                <c:pt idx="146">
                  <c:v>149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C-4381-A8D8-1FDE44E0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53344"/>
        <c:axId val="410654656"/>
      </c:scatterChart>
      <c:valAx>
        <c:axId val="4106533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654656"/>
        <c:crosses val="autoZero"/>
        <c:crossBetween val="midCat"/>
      </c:valAx>
      <c:valAx>
        <c:axId val="4106546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06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8</xdr:row>
      <xdr:rowOff>42861</xdr:rowOff>
    </xdr:from>
    <xdr:to>
      <xdr:col>19</xdr:col>
      <xdr:colOff>142875</xdr:colOff>
      <xdr:row>29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A433A0-0888-4607-A5E3-F5505E8AF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F8A2-340C-4121-9D48-B441DC33A9CC}">
  <dimension ref="A1:M165"/>
  <sheetViews>
    <sheetView tabSelected="1" topLeftCell="A37" workbookViewId="0">
      <selection activeCell="M60" sqref="M12:M60"/>
    </sheetView>
  </sheetViews>
  <sheetFormatPr baseColWidth="10" defaultRowHeight="15" x14ac:dyDescent="0.25"/>
  <sheetData>
    <row r="1" spans="1:13" x14ac:dyDescent="0.25">
      <c r="B1" t="s">
        <v>3</v>
      </c>
      <c r="C1" t="s">
        <v>4</v>
      </c>
    </row>
    <row r="2" spans="1:13" x14ac:dyDescent="0.25">
      <c r="A2" t="s">
        <v>0</v>
      </c>
      <c r="B2">
        <v>90</v>
      </c>
      <c r="C2">
        <v>90</v>
      </c>
    </row>
    <row r="3" spans="1:13" x14ac:dyDescent="0.25">
      <c r="A3" t="s">
        <v>1</v>
      </c>
      <c r="B3">
        <v>60</v>
      </c>
    </row>
    <row r="4" spans="1:13" x14ac:dyDescent="0.25">
      <c r="A4" t="s">
        <v>2</v>
      </c>
      <c r="B4">
        <v>31</v>
      </c>
    </row>
    <row r="5" spans="1:13" x14ac:dyDescent="0.25">
      <c r="A5" t="s">
        <v>5</v>
      </c>
      <c r="C5">
        <f>152-90</f>
        <v>62</v>
      </c>
    </row>
    <row r="6" spans="1:13" x14ac:dyDescent="0.25">
      <c r="A6" t="s">
        <v>6</v>
      </c>
      <c r="D6">
        <f>ASIN(B4/B3)*180/PI()</f>
        <v>31.108922510528522</v>
      </c>
    </row>
    <row r="7" spans="1:13" x14ac:dyDescent="0.25">
      <c r="A7" t="s">
        <v>7</v>
      </c>
      <c r="D7" t="e">
        <f>ACOS(C5/B3)*180/PI()</f>
        <v>#NUM!</v>
      </c>
    </row>
    <row r="8" spans="1:13" x14ac:dyDescent="0.25">
      <c r="D8" t="e">
        <f>90+D7+D6</f>
        <v>#NUM!</v>
      </c>
    </row>
    <row r="9" spans="1:13" x14ac:dyDescent="0.25">
      <c r="A9" t="s">
        <v>8</v>
      </c>
      <c r="B9" t="s">
        <v>9</v>
      </c>
      <c r="D9" t="s">
        <v>10</v>
      </c>
      <c r="E9" t="s">
        <v>3</v>
      </c>
      <c r="F9" t="s">
        <v>4</v>
      </c>
    </row>
    <row r="10" spans="1:13" x14ac:dyDescent="0.25">
      <c r="A10">
        <v>950</v>
      </c>
      <c r="B10">
        <v>0</v>
      </c>
    </row>
    <row r="11" spans="1:13" x14ac:dyDescent="0.25">
      <c r="A11">
        <v>1070</v>
      </c>
      <c r="B11">
        <v>153</v>
      </c>
      <c r="C11">
        <v>2</v>
      </c>
      <c r="E11" t="s">
        <v>3</v>
      </c>
      <c r="F11" t="s">
        <v>4</v>
      </c>
      <c r="I11">
        <f>MIN(I13:I165)</f>
        <v>0</v>
      </c>
      <c r="J11">
        <f>MIN(J13:J165)</f>
        <v>0</v>
      </c>
      <c r="K11">
        <f>MIN(K13:K165)</f>
        <v>2</v>
      </c>
    </row>
    <row r="12" spans="1:13" x14ac:dyDescent="0.25">
      <c r="A12">
        <f>ROUND((($A$11-$A$10)/$B$11*B12)+$A$10,1)</f>
        <v>950</v>
      </c>
      <c r="B12">
        <v>0</v>
      </c>
      <c r="C12">
        <f>INT((180+$D$6)-B12)</f>
        <v>211</v>
      </c>
      <c r="D12">
        <f>C12*PI()/180</f>
        <v>3.6826447217080354</v>
      </c>
      <c r="E12">
        <f>INT(90+(COS(D12))*$B$3)</f>
        <v>38</v>
      </c>
      <c r="F12">
        <f>ROUND(90-(SIN(D12))*$B$3,0)</f>
        <v>121</v>
      </c>
      <c r="L12">
        <v>77</v>
      </c>
      <c r="M12">
        <v>49</v>
      </c>
    </row>
    <row r="13" spans="1:13" x14ac:dyDescent="0.25">
      <c r="A13">
        <f t="shared" ref="A13:A76" si="0">ROUND((($A$11-$A$10)/$B$11*B13)+$A$10,1)</f>
        <v>951.6</v>
      </c>
      <c r="B13">
        <f>B12+$C$11</f>
        <v>2</v>
      </c>
      <c r="C13">
        <f t="shared" ref="C13:C76" si="1">INT((180+$D$6)-B13)</f>
        <v>209</v>
      </c>
      <c r="D13">
        <f t="shared" ref="D13:D76" si="2">C13*PI()/180</f>
        <v>3.6477381366681487</v>
      </c>
      <c r="E13">
        <f>ROUND(90+(COS(D13))*$B$3,0)</f>
        <v>38</v>
      </c>
      <c r="F13">
        <f>ROUND(90-(SIN(D13))*$B$3,0)</f>
        <v>119</v>
      </c>
      <c r="I13">
        <f>ABS(E13-E12)</f>
        <v>0</v>
      </c>
      <c r="J13">
        <f>ABS(F13-F12)</f>
        <v>2</v>
      </c>
      <c r="K13">
        <f>J13+I13</f>
        <v>2</v>
      </c>
      <c r="L13">
        <v>76</v>
      </c>
      <c r="M13">
        <v>48</v>
      </c>
    </row>
    <row r="14" spans="1:13" x14ac:dyDescent="0.25">
      <c r="A14">
        <f t="shared" si="0"/>
        <v>953.1</v>
      </c>
      <c r="B14">
        <f t="shared" ref="B14:B77" si="3">B13+$C$11</f>
        <v>4</v>
      </c>
      <c r="C14">
        <f t="shared" si="1"/>
        <v>207</v>
      </c>
      <c r="D14">
        <f t="shared" si="2"/>
        <v>3.6128315516282616</v>
      </c>
      <c r="E14">
        <f t="shared" ref="E14:E77" si="4">ROUND(90+(COS(D14))*$B$3,0)</f>
        <v>37</v>
      </c>
      <c r="F14">
        <f t="shared" ref="F14:F77" si="5">ROUND(90-(SIN(D14))*$B$3,0)</f>
        <v>117</v>
      </c>
      <c r="I14">
        <f t="shared" ref="I14:I77" si="6">ABS(E14-E13)</f>
        <v>1</v>
      </c>
      <c r="J14">
        <f t="shared" ref="J14:J77" si="7">ABS(F14-F13)</f>
        <v>2</v>
      </c>
      <c r="K14">
        <f t="shared" ref="K14:K77" si="8">J14+I14</f>
        <v>3</v>
      </c>
      <c r="L14">
        <v>75</v>
      </c>
      <c r="M14">
        <v>47</v>
      </c>
    </row>
    <row r="15" spans="1:13" x14ac:dyDescent="0.25">
      <c r="A15">
        <f t="shared" si="0"/>
        <v>954.7</v>
      </c>
      <c r="B15">
        <f t="shared" si="3"/>
        <v>6</v>
      </c>
      <c r="C15">
        <f t="shared" si="1"/>
        <v>205</v>
      </c>
      <c r="D15">
        <f t="shared" si="2"/>
        <v>3.5779249665883754</v>
      </c>
      <c r="E15">
        <f t="shared" si="4"/>
        <v>36</v>
      </c>
      <c r="F15">
        <f t="shared" si="5"/>
        <v>115</v>
      </c>
      <c r="I15">
        <f t="shared" si="6"/>
        <v>1</v>
      </c>
      <c r="J15">
        <f t="shared" si="7"/>
        <v>2</v>
      </c>
      <c r="K15">
        <f t="shared" si="8"/>
        <v>3</v>
      </c>
      <c r="L15">
        <v>74</v>
      </c>
      <c r="M15">
        <v>46</v>
      </c>
    </row>
    <row r="16" spans="1:13" x14ac:dyDescent="0.25">
      <c r="A16">
        <f t="shared" si="0"/>
        <v>956.3</v>
      </c>
      <c r="B16">
        <f t="shared" si="3"/>
        <v>8</v>
      </c>
      <c r="C16">
        <f t="shared" si="1"/>
        <v>203</v>
      </c>
      <c r="D16">
        <f t="shared" si="2"/>
        <v>3.5430183815484888</v>
      </c>
      <c r="E16">
        <f t="shared" si="4"/>
        <v>35</v>
      </c>
      <c r="F16">
        <f t="shared" si="5"/>
        <v>113</v>
      </c>
      <c r="I16">
        <f t="shared" si="6"/>
        <v>1</v>
      </c>
      <c r="J16">
        <f t="shared" si="7"/>
        <v>2</v>
      </c>
      <c r="K16">
        <f t="shared" si="8"/>
        <v>3</v>
      </c>
      <c r="L16">
        <v>73</v>
      </c>
      <c r="M16">
        <v>45</v>
      </c>
    </row>
    <row r="17" spans="1:13" x14ac:dyDescent="0.25">
      <c r="A17">
        <f t="shared" si="0"/>
        <v>957.8</v>
      </c>
      <c r="B17">
        <f t="shared" si="3"/>
        <v>10</v>
      </c>
      <c r="C17">
        <f t="shared" si="1"/>
        <v>201</v>
      </c>
      <c r="D17">
        <f t="shared" si="2"/>
        <v>3.5081117965086026</v>
      </c>
      <c r="E17">
        <f t="shared" si="4"/>
        <v>34</v>
      </c>
      <c r="F17">
        <f t="shared" si="5"/>
        <v>112</v>
      </c>
      <c r="I17">
        <f t="shared" si="6"/>
        <v>1</v>
      </c>
      <c r="J17">
        <f t="shared" si="7"/>
        <v>1</v>
      </c>
      <c r="K17">
        <f t="shared" si="8"/>
        <v>2</v>
      </c>
      <c r="L17">
        <v>72</v>
      </c>
      <c r="M17">
        <v>44</v>
      </c>
    </row>
    <row r="18" spans="1:13" x14ac:dyDescent="0.25">
      <c r="A18">
        <f t="shared" si="0"/>
        <v>959.4</v>
      </c>
      <c r="B18">
        <f t="shared" si="3"/>
        <v>12</v>
      </c>
      <c r="C18">
        <f t="shared" si="1"/>
        <v>199</v>
      </c>
      <c r="D18">
        <f t="shared" si="2"/>
        <v>3.473205211468716</v>
      </c>
      <c r="E18">
        <f t="shared" si="4"/>
        <v>33</v>
      </c>
      <c r="F18">
        <f t="shared" si="5"/>
        <v>110</v>
      </c>
      <c r="I18">
        <f t="shared" si="6"/>
        <v>1</v>
      </c>
      <c r="J18">
        <f t="shared" si="7"/>
        <v>2</v>
      </c>
      <c r="K18">
        <f t="shared" si="8"/>
        <v>3</v>
      </c>
      <c r="L18">
        <v>71</v>
      </c>
      <c r="M18">
        <v>43</v>
      </c>
    </row>
    <row r="19" spans="1:13" x14ac:dyDescent="0.25">
      <c r="A19">
        <f t="shared" si="0"/>
        <v>961</v>
      </c>
      <c r="B19">
        <f t="shared" si="3"/>
        <v>14</v>
      </c>
      <c r="C19">
        <f t="shared" si="1"/>
        <v>197</v>
      </c>
      <c r="D19">
        <f t="shared" si="2"/>
        <v>3.4382986264288289</v>
      </c>
      <c r="E19">
        <f t="shared" si="4"/>
        <v>33</v>
      </c>
      <c r="F19">
        <f t="shared" si="5"/>
        <v>108</v>
      </c>
      <c r="I19">
        <f t="shared" si="6"/>
        <v>0</v>
      </c>
      <c r="J19">
        <f t="shared" si="7"/>
        <v>2</v>
      </c>
      <c r="K19">
        <f t="shared" si="8"/>
        <v>2</v>
      </c>
      <c r="L19">
        <v>70</v>
      </c>
      <c r="M19">
        <v>42</v>
      </c>
    </row>
    <row r="20" spans="1:13" x14ac:dyDescent="0.25">
      <c r="A20">
        <f t="shared" si="0"/>
        <v>962.5</v>
      </c>
      <c r="B20">
        <f t="shared" si="3"/>
        <v>16</v>
      </c>
      <c r="C20">
        <f t="shared" si="1"/>
        <v>195</v>
      </c>
      <c r="D20">
        <f t="shared" si="2"/>
        <v>3.4033920413889422</v>
      </c>
      <c r="E20">
        <f t="shared" si="4"/>
        <v>32</v>
      </c>
      <c r="F20">
        <f t="shared" si="5"/>
        <v>106</v>
      </c>
      <c r="I20">
        <f t="shared" si="6"/>
        <v>1</v>
      </c>
      <c r="J20">
        <f t="shared" si="7"/>
        <v>2</v>
      </c>
      <c r="K20">
        <f t="shared" si="8"/>
        <v>3</v>
      </c>
      <c r="L20">
        <v>69</v>
      </c>
      <c r="M20">
        <v>41</v>
      </c>
    </row>
    <row r="21" spans="1:13" x14ac:dyDescent="0.25">
      <c r="A21">
        <f t="shared" si="0"/>
        <v>964.1</v>
      </c>
      <c r="B21">
        <f t="shared" si="3"/>
        <v>18</v>
      </c>
      <c r="C21">
        <f t="shared" si="1"/>
        <v>193</v>
      </c>
      <c r="D21">
        <f t="shared" si="2"/>
        <v>3.3684854563490561</v>
      </c>
      <c r="E21">
        <f t="shared" si="4"/>
        <v>32</v>
      </c>
      <c r="F21">
        <f t="shared" si="5"/>
        <v>103</v>
      </c>
      <c r="I21">
        <f t="shared" si="6"/>
        <v>0</v>
      </c>
      <c r="J21">
        <f t="shared" si="7"/>
        <v>3</v>
      </c>
      <c r="K21">
        <f t="shared" si="8"/>
        <v>3</v>
      </c>
      <c r="L21">
        <v>68</v>
      </c>
      <c r="M21">
        <v>40</v>
      </c>
    </row>
    <row r="22" spans="1:13" x14ac:dyDescent="0.25">
      <c r="A22">
        <f t="shared" si="0"/>
        <v>965.7</v>
      </c>
      <c r="B22">
        <f t="shared" si="3"/>
        <v>20</v>
      </c>
      <c r="C22">
        <f t="shared" si="1"/>
        <v>191</v>
      </c>
      <c r="D22">
        <f t="shared" si="2"/>
        <v>3.3335788713091694</v>
      </c>
      <c r="E22">
        <f t="shared" si="4"/>
        <v>31</v>
      </c>
      <c r="F22">
        <f t="shared" si="5"/>
        <v>101</v>
      </c>
      <c r="I22">
        <f t="shared" si="6"/>
        <v>1</v>
      </c>
      <c r="J22">
        <f t="shared" si="7"/>
        <v>2</v>
      </c>
      <c r="K22">
        <f t="shared" si="8"/>
        <v>3</v>
      </c>
      <c r="L22">
        <v>67</v>
      </c>
      <c r="M22">
        <v>39</v>
      </c>
    </row>
    <row r="23" spans="1:13" x14ac:dyDescent="0.25">
      <c r="A23">
        <f t="shared" si="0"/>
        <v>967.3</v>
      </c>
      <c r="B23">
        <f t="shared" si="3"/>
        <v>22</v>
      </c>
      <c r="C23">
        <f t="shared" si="1"/>
        <v>189</v>
      </c>
      <c r="D23">
        <f t="shared" si="2"/>
        <v>3.2986722862692828</v>
      </c>
      <c r="E23">
        <f t="shared" si="4"/>
        <v>31</v>
      </c>
      <c r="F23">
        <f t="shared" si="5"/>
        <v>99</v>
      </c>
      <c r="I23">
        <f t="shared" si="6"/>
        <v>0</v>
      </c>
      <c r="J23">
        <f t="shared" si="7"/>
        <v>2</v>
      </c>
      <c r="K23">
        <f t="shared" si="8"/>
        <v>2</v>
      </c>
      <c r="L23">
        <v>66</v>
      </c>
      <c r="M23">
        <v>38</v>
      </c>
    </row>
    <row r="24" spans="1:13" x14ac:dyDescent="0.25">
      <c r="A24">
        <f t="shared" si="0"/>
        <v>968.8</v>
      </c>
      <c r="B24">
        <f t="shared" si="3"/>
        <v>24</v>
      </c>
      <c r="C24">
        <f t="shared" si="1"/>
        <v>187</v>
      </c>
      <c r="D24">
        <f t="shared" si="2"/>
        <v>3.2637657012293966</v>
      </c>
      <c r="E24">
        <f t="shared" si="4"/>
        <v>30</v>
      </c>
      <c r="F24">
        <f t="shared" si="5"/>
        <v>97</v>
      </c>
      <c r="I24">
        <f t="shared" si="6"/>
        <v>1</v>
      </c>
      <c r="J24">
        <f t="shared" si="7"/>
        <v>2</v>
      </c>
      <c r="K24">
        <f t="shared" si="8"/>
        <v>3</v>
      </c>
      <c r="L24">
        <v>65</v>
      </c>
      <c r="M24">
        <v>37</v>
      </c>
    </row>
    <row r="25" spans="1:13" x14ac:dyDescent="0.25">
      <c r="A25">
        <f t="shared" si="0"/>
        <v>970.4</v>
      </c>
      <c r="B25">
        <f t="shared" si="3"/>
        <v>26</v>
      </c>
      <c r="C25">
        <f t="shared" si="1"/>
        <v>185</v>
      </c>
      <c r="D25">
        <f t="shared" si="2"/>
        <v>3.2288591161895095</v>
      </c>
      <c r="E25">
        <f t="shared" si="4"/>
        <v>30</v>
      </c>
      <c r="F25">
        <f t="shared" si="5"/>
        <v>95</v>
      </c>
      <c r="I25">
        <f t="shared" si="6"/>
        <v>0</v>
      </c>
      <c r="J25">
        <f t="shared" si="7"/>
        <v>2</v>
      </c>
      <c r="K25">
        <f t="shared" si="8"/>
        <v>2</v>
      </c>
      <c r="L25">
        <v>64</v>
      </c>
      <c r="M25">
        <v>36</v>
      </c>
    </row>
    <row r="26" spans="1:13" x14ac:dyDescent="0.25">
      <c r="A26">
        <f t="shared" si="0"/>
        <v>972</v>
      </c>
      <c r="B26">
        <f t="shared" si="3"/>
        <v>28</v>
      </c>
      <c r="C26">
        <f t="shared" si="1"/>
        <v>183</v>
      </c>
      <c r="D26">
        <f t="shared" si="2"/>
        <v>3.1939525311496229</v>
      </c>
      <c r="E26">
        <f t="shared" si="4"/>
        <v>30</v>
      </c>
      <c r="F26">
        <f t="shared" si="5"/>
        <v>93</v>
      </c>
      <c r="I26">
        <f t="shared" si="6"/>
        <v>0</v>
      </c>
      <c r="J26">
        <f t="shared" si="7"/>
        <v>2</v>
      </c>
      <c r="K26">
        <f t="shared" si="8"/>
        <v>2</v>
      </c>
      <c r="L26">
        <v>63</v>
      </c>
      <c r="M26">
        <v>35</v>
      </c>
    </row>
    <row r="27" spans="1:13" x14ac:dyDescent="0.25">
      <c r="A27">
        <f t="shared" si="0"/>
        <v>973.5</v>
      </c>
      <c r="B27">
        <f t="shared" si="3"/>
        <v>30</v>
      </c>
      <c r="C27">
        <f t="shared" si="1"/>
        <v>181</v>
      </c>
      <c r="D27">
        <f t="shared" si="2"/>
        <v>3.1590459461097362</v>
      </c>
      <c r="E27">
        <f t="shared" si="4"/>
        <v>30</v>
      </c>
      <c r="F27">
        <f t="shared" si="5"/>
        <v>91</v>
      </c>
      <c r="I27">
        <f t="shared" si="6"/>
        <v>0</v>
      </c>
      <c r="J27">
        <f t="shared" si="7"/>
        <v>2</v>
      </c>
      <c r="K27">
        <f t="shared" si="8"/>
        <v>2</v>
      </c>
      <c r="L27">
        <v>62</v>
      </c>
      <c r="M27">
        <v>34</v>
      </c>
    </row>
    <row r="28" spans="1:13" x14ac:dyDescent="0.25">
      <c r="A28">
        <f t="shared" si="0"/>
        <v>975.1</v>
      </c>
      <c r="B28">
        <f t="shared" si="3"/>
        <v>32</v>
      </c>
      <c r="C28">
        <f t="shared" si="1"/>
        <v>179</v>
      </c>
      <c r="D28">
        <f t="shared" si="2"/>
        <v>3.12413936106985</v>
      </c>
      <c r="E28">
        <f t="shared" si="4"/>
        <v>30</v>
      </c>
      <c r="F28">
        <f t="shared" si="5"/>
        <v>89</v>
      </c>
      <c r="I28">
        <f t="shared" si="6"/>
        <v>0</v>
      </c>
      <c r="J28">
        <f t="shared" si="7"/>
        <v>2</v>
      </c>
      <c r="K28">
        <f t="shared" si="8"/>
        <v>2</v>
      </c>
      <c r="L28">
        <v>61</v>
      </c>
      <c r="M28">
        <v>33</v>
      </c>
    </row>
    <row r="29" spans="1:13" x14ac:dyDescent="0.25">
      <c r="A29">
        <f t="shared" si="0"/>
        <v>976.7</v>
      </c>
      <c r="B29">
        <f t="shared" si="3"/>
        <v>34</v>
      </c>
      <c r="C29">
        <f t="shared" si="1"/>
        <v>177</v>
      </c>
      <c r="D29">
        <f t="shared" si="2"/>
        <v>3.0892327760299634</v>
      </c>
      <c r="E29">
        <f t="shared" si="4"/>
        <v>30</v>
      </c>
      <c r="F29">
        <f t="shared" si="5"/>
        <v>87</v>
      </c>
      <c r="I29">
        <f t="shared" si="6"/>
        <v>0</v>
      </c>
      <c r="J29">
        <f t="shared" si="7"/>
        <v>2</v>
      </c>
      <c r="K29">
        <f t="shared" si="8"/>
        <v>2</v>
      </c>
      <c r="L29">
        <v>60</v>
      </c>
      <c r="M29">
        <v>32</v>
      </c>
    </row>
    <row r="30" spans="1:13" x14ac:dyDescent="0.25">
      <c r="A30">
        <f t="shared" si="0"/>
        <v>978.2</v>
      </c>
      <c r="B30">
        <f t="shared" si="3"/>
        <v>36</v>
      </c>
      <c r="C30">
        <f t="shared" si="1"/>
        <v>175</v>
      </c>
      <c r="D30">
        <f t="shared" si="2"/>
        <v>3.0543261909900763</v>
      </c>
      <c r="E30">
        <f t="shared" si="4"/>
        <v>30</v>
      </c>
      <c r="F30">
        <f t="shared" si="5"/>
        <v>85</v>
      </c>
      <c r="I30">
        <f t="shared" si="6"/>
        <v>0</v>
      </c>
      <c r="J30">
        <f t="shared" si="7"/>
        <v>2</v>
      </c>
      <c r="K30">
        <f t="shared" si="8"/>
        <v>2</v>
      </c>
      <c r="L30">
        <v>59</v>
      </c>
      <c r="M30">
        <v>31</v>
      </c>
    </row>
    <row r="31" spans="1:13" x14ac:dyDescent="0.25">
      <c r="A31">
        <f t="shared" si="0"/>
        <v>979.8</v>
      </c>
      <c r="B31">
        <f t="shared" si="3"/>
        <v>38</v>
      </c>
      <c r="C31">
        <f t="shared" si="1"/>
        <v>173</v>
      </c>
      <c r="D31">
        <f t="shared" si="2"/>
        <v>3.0194196059501901</v>
      </c>
      <c r="E31">
        <f t="shared" si="4"/>
        <v>30</v>
      </c>
      <c r="F31">
        <f t="shared" si="5"/>
        <v>83</v>
      </c>
      <c r="I31">
        <f t="shared" si="6"/>
        <v>0</v>
      </c>
      <c r="J31">
        <f t="shared" si="7"/>
        <v>2</v>
      </c>
      <c r="K31">
        <f t="shared" si="8"/>
        <v>2</v>
      </c>
      <c r="L31">
        <v>58</v>
      </c>
      <c r="M31">
        <v>30</v>
      </c>
    </row>
    <row r="32" spans="1:13" x14ac:dyDescent="0.25">
      <c r="A32">
        <f t="shared" si="0"/>
        <v>981.4</v>
      </c>
      <c r="B32">
        <f t="shared" si="3"/>
        <v>40</v>
      </c>
      <c r="C32">
        <f t="shared" si="1"/>
        <v>171</v>
      </c>
      <c r="D32">
        <f t="shared" si="2"/>
        <v>2.9845130209103035</v>
      </c>
      <c r="E32">
        <f t="shared" si="4"/>
        <v>31</v>
      </c>
      <c r="F32">
        <f t="shared" si="5"/>
        <v>81</v>
      </c>
      <c r="I32">
        <f t="shared" si="6"/>
        <v>1</v>
      </c>
      <c r="J32">
        <f t="shared" si="7"/>
        <v>2</v>
      </c>
      <c r="K32">
        <f t="shared" si="8"/>
        <v>3</v>
      </c>
      <c r="L32">
        <v>57</v>
      </c>
      <c r="M32">
        <v>29</v>
      </c>
    </row>
    <row r="33" spans="1:13" x14ac:dyDescent="0.25">
      <c r="A33">
        <f t="shared" si="0"/>
        <v>982.9</v>
      </c>
      <c r="B33">
        <f t="shared" si="3"/>
        <v>42</v>
      </c>
      <c r="C33">
        <f t="shared" si="1"/>
        <v>169</v>
      </c>
      <c r="D33">
        <f t="shared" si="2"/>
        <v>2.9496064358704168</v>
      </c>
      <c r="E33">
        <f t="shared" si="4"/>
        <v>31</v>
      </c>
      <c r="F33">
        <f t="shared" si="5"/>
        <v>79</v>
      </c>
      <c r="I33">
        <f t="shared" si="6"/>
        <v>0</v>
      </c>
      <c r="J33">
        <f t="shared" si="7"/>
        <v>2</v>
      </c>
      <c r="K33">
        <f t="shared" si="8"/>
        <v>2</v>
      </c>
      <c r="L33">
        <v>56</v>
      </c>
      <c r="M33">
        <v>28</v>
      </c>
    </row>
    <row r="34" spans="1:13" x14ac:dyDescent="0.25">
      <c r="A34">
        <f t="shared" si="0"/>
        <v>984.5</v>
      </c>
      <c r="B34">
        <f t="shared" si="3"/>
        <v>44</v>
      </c>
      <c r="C34">
        <f t="shared" si="1"/>
        <v>167</v>
      </c>
      <c r="D34">
        <f t="shared" si="2"/>
        <v>2.9146998508305306</v>
      </c>
      <c r="E34">
        <f t="shared" si="4"/>
        <v>32</v>
      </c>
      <c r="F34">
        <f t="shared" si="5"/>
        <v>77</v>
      </c>
      <c r="I34">
        <f t="shared" si="6"/>
        <v>1</v>
      </c>
      <c r="J34">
        <f t="shared" si="7"/>
        <v>2</v>
      </c>
      <c r="K34">
        <f t="shared" si="8"/>
        <v>3</v>
      </c>
      <c r="L34">
        <v>55</v>
      </c>
      <c r="M34">
        <v>27</v>
      </c>
    </row>
    <row r="35" spans="1:13" x14ac:dyDescent="0.25">
      <c r="A35">
        <f t="shared" si="0"/>
        <v>986.1</v>
      </c>
      <c r="B35">
        <f t="shared" si="3"/>
        <v>46</v>
      </c>
      <c r="C35">
        <f t="shared" si="1"/>
        <v>165</v>
      </c>
      <c r="D35">
        <f t="shared" si="2"/>
        <v>2.8797932657906435</v>
      </c>
      <c r="E35">
        <f t="shared" si="4"/>
        <v>32</v>
      </c>
      <c r="F35">
        <f t="shared" si="5"/>
        <v>74</v>
      </c>
      <c r="I35">
        <f t="shared" si="6"/>
        <v>0</v>
      </c>
      <c r="J35">
        <f t="shared" si="7"/>
        <v>3</v>
      </c>
      <c r="K35">
        <f t="shared" si="8"/>
        <v>3</v>
      </c>
      <c r="L35">
        <v>54</v>
      </c>
      <c r="M35">
        <v>26</v>
      </c>
    </row>
    <row r="36" spans="1:13" x14ac:dyDescent="0.25">
      <c r="A36">
        <f t="shared" si="0"/>
        <v>987.6</v>
      </c>
      <c r="B36">
        <f t="shared" si="3"/>
        <v>48</v>
      </c>
      <c r="C36">
        <f t="shared" si="1"/>
        <v>163</v>
      </c>
      <c r="D36">
        <f t="shared" si="2"/>
        <v>2.8448866807507569</v>
      </c>
      <c r="E36">
        <f t="shared" si="4"/>
        <v>33</v>
      </c>
      <c r="F36">
        <f t="shared" si="5"/>
        <v>72</v>
      </c>
      <c r="I36">
        <f t="shared" si="6"/>
        <v>1</v>
      </c>
      <c r="J36">
        <f t="shared" si="7"/>
        <v>2</v>
      </c>
      <c r="K36">
        <f t="shared" si="8"/>
        <v>3</v>
      </c>
      <c r="L36">
        <v>53</v>
      </c>
      <c r="M36">
        <v>25</v>
      </c>
    </row>
    <row r="37" spans="1:13" x14ac:dyDescent="0.25">
      <c r="A37">
        <f t="shared" si="0"/>
        <v>989.2</v>
      </c>
      <c r="B37">
        <f t="shared" si="3"/>
        <v>50</v>
      </c>
      <c r="C37">
        <f t="shared" si="1"/>
        <v>161</v>
      </c>
      <c r="D37">
        <f t="shared" si="2"/>
        <v>2.8099800957108703</v>
      </c>
      <c r="E37">
        <f t="shared" si="4"/>
        <v>33</v>
      </c>
      <c r="F37">
        <f t="shared" si="5"/>
        <v>70</v>
      </c>
      <c r="I37">
        <f t="shared" si="6"/>
        <v>0</v>
      </c>
      <c r="J37">
        <f t="shared" si="7"/>
        <v>2</v>
      </c>
      <c r="K37">
        <f t="shared" si="8"/>
        <v>2</v>
      </c>
      <c r="L37">
        <v>52</v>
      </c>
      <c r="M37">
        <v>24</v>
      </c>
    </row>
    <row r="38" spans="1:13" x14ac:dyDescent="0.25">
      <c r="A38">
        <f t="shared" si="0"/>
        <v>990.8</v>
      </c>
      <c r="B38">
        <f t="shared" si="3"/>
        <v>52</v>
      </c>
      <c r="C38">
        <f t="shared" si="1"/>
        <v>159</v>
      </c>
      <c r="D38">
        <f t="shared" si="2"/>
        <v>2.7750735106709841</v>
      </c>
      <c r="E38">
        <f t="shared" si="4"/>
        <v>34</v>
      </c>
      <c r="F38">
        <f t="shared" si="5"/>
        <v>68</v>
      </c>
      <c r="I38">
        <f t="shared" si="6"/>
        <v>1</v>
      </c>
      <c r="J38">
        <f t="shared" si="7"/>
        <v>2</v>
      </c>
      <c r="K38">
        <f t="shared" si="8"/>
        <v>3</v>
      </c>
      <c r="L38">
        <v>51</v>
      </c>
      <c r="M38">
        <v>23</v>
      </c>
    </row>
    <row r="39" spans="1:13" x14ac:dyDescent="0.25">
      <c r="A39">
        <f t="shared" si="0"/>
        <v>992.4</v>
      </c>
      <c r="B39">
        <f t="shared" si="3"/>
        <v>54</v>
      </c>
      <c r="C39">
        <f t="shared" si="1"/>
        <v>157</v>
      </c>
      <c r="D39">
        <f t="shared" si="2"/>
        <v>2.740166925631097</v>
      </c>
      <c r="E39">
        <f t="shared" si="4"/>
        <v>35</v>
      </c>
      <c r="F39">
        <f t="shared" si="5"/>
        <v>67</v>
      </c>
      <c r="I39">
        <f t="shared" si="6"/>
        <v>1</v>
      </c>
      <c r="J39">
        <f t="shared" si="7"/>
        <v>1</v>
      </c>
      <c r="K39">
        <f t="shared" si="8"/>
        <v>2</v>
      </c>
      <c r="L39">
        <v>50</v>
      </c>
      <c r="M39">
        <v>22</v>
      </c>
    </row>
    <row r="40" spans="1:13" x14ac:dyDescent="0.25">
      <c r="A40">
        <f t="shared" si="0"/>
        <v>993.9</v>
      </c>
      <c r="B40">
        <f t="shared" si="3"/>
        <v>56</v>
      </c>
      <c r="C40">
        <f t="shared" si="1"/>
        <v>155</v>
      </c>
      <c r="D40">
        <f t="shared" si="2"/>
        <v>2.7052603405912108</v>
      </c>
      <c r="E40">
        <f t="shared" si="4"/>
        <v>36</v>
      </c>
      <c r="F40">
        <f t="shared" si="5"/>
        <v>65</v>
      </c>
      <c r="I40">
        <f t="shared" si="6"/>
        <v>1</v>
      </c>
      <c r="J40">
        <f t="shared" si="7"/>
        <v>2</v>
      </c>
      <c r="K40">
        <f t="shared" si="8"/>
        <v>3</v>
      </c>
      <c r="L40">
        <v>49</v>
      </c>
      <c r="M40">
        <v>21</v>
      </c>
    </row>
    <row r="41" spans="1:13" x14ac:dyDescent="0.25">
      <c r="A41">
        <f t="shared" si="0"/>
        <v>995.5</v>
      </c>
      <c r="B41">
        <f t="shared" si="3"/>
        <v>58</v>
      </c>
      <c r="C41">
        <f t="shared" si="1"/>
        <v>153</v>
      </c>
      <c r="D41">
        <f t="shared" si="2"/>
        <v>2.6703537555513241</v>
      </c>
      <c r="E41">
        <f t="shared" si="4"/>
        <v>37</v>
      </c>
      <c r="F41">
        <f t="shared" si="5"/>
        <v>63</v>
      </c>
      <c r="I41">
        <f t="shared" si="6"/>
        <v>1</v>
      </c>
      <c r="J41">
        <f t="shared" si="7"/>
        <v>2</v>
      </c>
      <c r="K41">
        <f t="shared" si="8"/>
        <v>3</v>
      </c>
      <c r="L41">
        <v>48</v>
      </c>
      <c r="M41">
        <v>20</v>
      </c>
    </row>
    <row r="42" spans="1:13" x14ac:dyDescent="0.25">
      <c r="A42">
        <f t="shared" si="0"/>
        <v>997.1</v>
      </c>
      <c r="B42">
        <f t="shared" si="3"/>
        <v>60</v>
      </c>
      <c r="C42">
        <f t="shared" si="1"/>
        <v>151</v>
      </c>
      <c r="D42">
        <f t="shared" si="2"/>
        <v>2.6354471705114375</v>
      </c>
      <c r="E42">
        <f t="shared" si="4"/>
        <v>38</v>
      </c>
      <c r="F42">
        <f t="shared" si="5"/>
        <v>61</v>
      </c>
      <c r="I42">
        <f t="shared" si="6"/>
        <v>1</v>
      </c>
      <c r="J42">
        <f t="shared" si="7"/>
        <v>2</v>
      </c>
      <c r="K42">
        <f t="shared" si="8"/>
        <v>3</v>
      </c>
      <c r="L42">
        <v>47</v>
      </c>
      <c r="M42">
        <v>19</v>
      </c>
    </row>
    <row r="43" spans="1:13" x14ac:dyDescent="0.25">
      <c r="A43">
        <f t="shared" si="0"/>
        <v>998.6</v>
      </c>
      <c r="B43">
        <f t="shared" si="3"/>
        <v>62</v>
      </c>
      <c r="C43">
        <f t="shared" si="1"/>
        <v>149</v>
      </c>
      <c r="D43">
        <f t="shared" si="2"/>
        <v>2.6005405854715509</v>
      </c>
      <c r="E43">
        <f t="shared" si="4"/>
        <v>39</v>
      </c>
      <c r="F43">
        <f t="shared" si="5"/>
        <v>59</v>
      </c>
      <c r="I43">
        <f t="shared" si="6"/>
        <v>1</v>
      </c>
      <c r="J43">
        <f t="shared" si="7"/>
        <v>2</v>
      </c>
      <c r="K43">
        <f t="shared" si="8"/>
        <v>3</v>
      </c>
      <c r="L43">
        <v>46</v>
      </c>
      <c r="M43">
        <v>18</v>
      </c>
    </row>
    <row r="44" spans="1:13" x14ac:dyDescent="0.25">
      <c r="A44">
        <f t="shared" si="0"/>
        <v>1000.2</v>
      </c>
      <c r="B44">
        <f t="shared" si="3"/>
        <v>64</v>
      </c>
      <c r="C44">
        <f t="shared" si="1"/>
        <v>147</v>
      </c>
      <c r="D44">
        <f t="shared" si="2"/>
        <v>2.5656340004316647</v>
      </c>
      <c r="E44">
        <f t="shared" si="4"/>
        <v>40</v>
      </c>
      <c r="F44">
        <f t="shared" si="5"/>
        <v>57</v>
      </c>
      <c r="I44">
        <f t="shared" si="6"/>
        <v>1</v>
      </c>
      <c r="J44">
        <f t="shared" si="7"/>
        <v>2</v>
      </c>
      <c r="K44">
        <f t="shared" si="8"/>
        <v>3</v>
      </c>
      <c r="L44">
        <v>45</v>
      </c>
      <c r="M44">
        <v>17</v>
      </c>
    </row>
    <row r="45" spans="1:13" x14ac:dyDescent="0.25">
      <c r="A45">
        <f t="shared" si="0"/>
        <v>1001.8</v>
      </c>
      <c r="B45">
        <f t="shared" si="3"/>
        <v>66</v>
      </c>
      <c r="C45">
        <f t="shared" si="1"/>
        <v>145</v>
      </c>
      <c r="D45">
        <f t="shared" si="2"/>
        <v>2.5307274153917776</v>
      </c>
      <c r="E45">
        <f t="shared" si="4"/>
        <v>41</v>
      </c>
      <c r="F45">
        <f t="shared" si="5"/>
        <v>56</v>
      </c>
      <c r="I45">
        <f t="shared" si="6"/>
        <v>1</v>
      </c>
      <c r="J45">
        <f t="shared" si="7"/>
        <v>1</v>
      </c>
      <c r="K45">
        <f t="shared" si="8"/>
        <v>2</v>
      </c>
      <c r="L45">
        <v>44</v>
      </c>
      <c r="M45">
        <v>16</v>
      </c>
    </row>
    <row r="46" spans="1:13" x14ac:dyDescent="0.25">
      <c r="A46">
        <f t="shared" si="0"/>
        <v>1003.3</v>
      </c>
      <c r="B46">
        <f t="shared" si="3"/>
        <v>68</v>
      </c>
      <c r="C46">
        <f t="shared" si="1"/>
        <v>143</v>
      </c>
      <c r="D46">
        <f t="shared" si="2"/>
        <v>2.4958208303518914</v>
      </c>
      <c r="E46">
        <f t="shared" si="4"/>
        <v>42</v>
      </c>
      <c r="F46">
        <f t="shared" si="5"/>
        <v>54</v>
      </c>
      <c r="I46">
        <f t="shared" si="6"/>
        <v>1</v>
      </c>
      <c r="J46">
        <f t="shared" si="7"/>
        <v>2</v>
      </c>
      <c r="K46">
        <f t="shared" si="8"/>
        <v>3</v>
      </c>
      <c r="L46">
        <v>43</v>
      </c>
      <c r="M46">
        <v>15</v>
      </c>
    </row>
    <row r="47" spans="1:13" x14ac:dyDescent="0.25">
      <c r="A47">
        <f t="shared" si="0"/>
        <v>1004.9</v>
      </c>
      <c r="B47">
        <f t="shared" si="3"/>
        <v>70</v>
      </c>
      <c r="C47">
        <f t="shared" si="1"/>
        <v>141</v>
      </c>
      <c r="D47">
        <f t="shared" si="2"/>
        <v>2.4609142453120043</v>
      </c>
      <c r="E47">
        <f t="shared" si="4"/>
        <v>43</v>
      </c>
      <c r="F47">
        <f t="shared" si="5"/>
        <v>52</v>
      </c>
      <c r="I47">
        <f t="shared" si="6"/>
        <v>1</v>
      </c>
      <c r="J47">
        <f t="shared" si="7"/>
        <v>2</v>
      </c>
      <c r="K47">
        <f t="shared" si="8"/>
        <v>3</v>
      </c>
      <c r="L47">
        <v>42</v>
      </c>
      <c r="M47">
        <v>14</v>
      </c>
    </row>
    <row r="48" spans="1:13" x14ac:dyDescent="0.25">
      <c r="A48">
        <f t="shared" si="0"/>
        <v>1006.5</v>
      </c>
      <c r="B48">
        <f t="shared" si="3"/>
        <v>72</v>
      </c>
      <c r="C48">
        <f t="shared" si="1"/>
        <v>139</v>
      </c>
      <c r="D48">
        <f t="shared" si="2"/>
        <v>2.4260076602721181</v>
      </c>
      <c r="E48">
        <f t="shared" si="4"/>
        <v>45</v>
      </c>
      <c r="F48">
        <f t="shared" si="5"/>
        <v>51</v>
      </c>
      <c r="I48">
        <f t="shared" si="6"/>
        <v>2</v>
      </c>
      <c r="J48">
        <f t="shared" si="7"/>
        <v>1</v>
      </c>
      <c r="K48">
        <f t="shared" si="8"/>
        <v>3</v>
      </c>
      <c r="L48">
        <v>41</v>
      </c>
      <c r="M48">
        <v>13</v>
      </c>
    </row>
    <row r="49" spans="1:13" x14ac:dyDescent="0.25">
      <c r="A49">
        <f t="shared" si="0"/>
        <v>1008</v>
      </c>
      <c r="B49">
        <f t="shared" si="3"/>
        <v>74</v>
      </c>
      <c r="C49">
        <f t="shared" si="1"/>
        <v>137</v>
      </c>
      <c r="D49">
        <f t="shared" si="2"/>
        <v>2.3911010752322315</v>
      </c>
      <c r="E49">
        <f t="shared" si="4"/>
        <v>46</v>
      </c>
      <c r="F49">
        <f t="shared" si="5"/>
        <v>49</v>
      </c>
      <c r="I49">
        <f t="shared" si="6"/>
        <v>1</v>
      </c>
      <c r="J49">
        <f t="shared" si="7"/>
        <v>2</v>
      </c>
      <c r="K49">
        <f t="shared" si="8"/>
        <v>3</v>
      </c>
      <c r="L49">
        <v>40</v>
      </c>
      <c r="M49">
        <v>12</v>
      </c>
    </row>
    <row r="50" spans="1:13" x14ac:dyDescent="0.25">
      <c r="A50">
        <f t="shared" si="0"/>
        <v>1009.6</v>
      </c>
      <c r="B50">
        <f t="shared" si="3"/>
        <v>76</v>
      </c>
      <c r="C50">
        <f t="shared" si="1"/>
        <v>135</v>
      </c>
      <c r="D50">
        <f t="shared" si="2"/>
        <v>2.3561944901923448</v>
      </c>
      <c r="E50">
        <f t="shared" si="4"/>
        <v>48</v>
      </c>
      <c r="F50">
        <f t="shared" si="5"/>
        <v>48</v>
      </c>
      <c r="I50">
        <f t="shared" si="6"/>
        <v>2</v>
      </c>
      <c r="J50">
        <f t="shared" si="7"/>
        <v>1</v>
      </c>
      <c r="K50">
        <f t="shared" si="8"/>
        <v>3</v>
      </c>
      <c r="L50">
        <v>39</v>
      </c>
      <c r="M50">
        <v>11</v>
      </c>
    </row>
    <row r="51" spans="1:13" x14ac:dyDescent="0.25">
      <c r="A51">
        <f t="shared" si="0"/>
        <v>1011.2</v>
      </c>
      <c r="B51">
        <f t="shared" si="3"/>
        <v>78</v>
      </c>
      <c r="C51">
        <f t="shared" si="1"/>
        <v>133</v>
      </c>
      <c r="D51">
        <f t="shared" si="2"/>
        <v>2.3212879051524582</v>
      </c>
      <c r="E51">
        <f t="shared" si="4"/>
        <v>49</v>
      </c>
      <c r="F51">
        <f t="shared" si="5"/>
        <v>46</v>
      </c>
      <c r="I51">
        <f t="shared" si="6"/>
        <v>1</v>
      </c>
      <c r="J51">
        <f t="shared" si="7"/>
        <v>2</v>
      </c>
      <c r="K51">
        <f t="shared" si="8"/>
        <v>3</v>
      </c>
      <c r="L51">
        <v>38</v>
      </c>
      <c r="M51">
        <v>10</v>
      </c>
    </row>
    <row r="52" spans="1:13" x14ac:dyDescent="0.25">
      <c r="A52">
        <f t="shared" si="0"/>
        <v>1012.7</v>
      </c>
      <c r="B52">
        <f t="shared" si="3"/>
        <v>80</v>
      </c>
      <c r="C52">
        <f t="shared" si="1"/>
        <v>131</v>
      </c>
      <c r="D52">
        <f t="shared" si="2"/>
        <v>2.286381320112572</v>
      </c>
      <c r="E52">
        <f t="shared" si="4"/>
        <v>51</v>
      </c>
      <c r="F52">
        <f t="shared" si="5"/>
        <v>45</v>
      </c>
      <c r="I52">
        <f t="shared" si="6"/>
        <v>2</v>
      </c>
      <c r="J52">
        <f t="shared" si="7"/>
        <v>1</v>
      </c>
      <c r="K52">
        <f t="shared" si="8"/>
        <v>3</v>
      </c>
      <c r="L52">
        <v>37</v>
      </c>
      <c r="M52">
        <v>9</v>
      </c>
    </row>
    <row r="53" spans="1:13" x14ac:dyDescent="0.25">
      <c r="A53">
        <f t="shared" si="0"/>
        <v>1014.3</v>
      </c>
      <c r="B53">
        <f t="shared" si="3"/>
        <v>82</v>
      </c>
      <c r="C53">
        <f t="shared" si="1"/>
        <v>129</v>
      </c>
      <c r="D53">
        <f t="shared" si="2"/>
        <v>2.2514747350726849</v>
      </c>
      <c r="E53">
        <f t="shared" si="4"/>
        <v>52</v>
      </c>
      <c r="F53">
        <f t="shared" si="5"/>
        <v>43</v>
      </c>
      <c r="I53">
        <f t="shared" si="6"/>
        <v>1</v>
      </c>
      <c r="J53">
        <f t="shared" si="7"/>
        <v>2</v>
      </c>
      <c r="K53">
        <f t="shared" si="8"/>
        <v>3</v>
      </c>
      <c r="L53">
        <v>36</v>
      </c>
      <c r="M53">
        <v>8</v>
      </c>
    </row>
    <row r="54" spans="1:13" x14ac:dyDescent="0.25">
      <c r="A54">
        <f t="shared" si="0"/>
        <v>1015.9</v>
      </c>
      <c r="B54">
        <f t="shared" si="3"/>
        <v>84</v>
      </c>
      <c r="C54">
        <f t="shared" si="1"/>
        <v>127</v>
      </c>
      <c r="D54">
        <f t="shared" si="2"/>
        <v>2.2165681500327987</v>
      </c>
      <c r="E54">
        <f t="shared" si="4"/>
        <v>54</v>
      </c>
      <c r="F54">
        <f t="shared" si="5"/>
        <v>42</v>
      </c>
      <c r="I54">
        <f t="shared" si="6"/>
        <v>2</v>
      </c>
      <c r="J54">
        <f t="shared" si="7"/>
        <v>1</v>
      </c>
      <c r="K54">
        <f t="shared" si="8"/>
        <v>3</v>
      </c>
      <c r="L54">
        <v>35</v>
      </c>
      <c r="M54">
        <v>7</v>
      </c>
    </row>
    <row r="55" spans="1:13" x14ac:dyDescent="0.25">
      <c r="A55">
        <f t="shared" si="0"/>
        <v>1017.5</v>
      </c>
      <c r="B55">
        <f t="shared" si="3"/>
        <v>86</v>
      </c>
      <c r="C55">
        <f t="shared" si="1"/>
        <v>125</v>
      </c>
      <c r="D55">
        <f t="shared" si="2"/>
        <v>2.1816615649929116</v>
      </c>
      <c r="E55">
        <f t="shared" si="4"/>
        <v>56</v>
      </c>
      <c r="F55">
        <f t="shared" si="5"/>
        <v>41</v>
      </c>
      <c r="I55">
        <f t="shared" si="6"/>
        <v>2</v>
      </c>
      <c r="J55">
        <f t="shared" si="7"/>
        <v>1</v>
      </c>
      <c r="K55">
        <f t="shared" si="8"/>
        <v>3</v>
      </c>
      <c r="L55">
        <v>34</v>
      </c>
      <c r="M55">
        <v>6</v>
      </c>
    </row>
    <row r="56" spans="1:13" x14ac:dyDescent="0.25">
      <c r="A56">
        <f t="shared" si="0"/>
        <v>1019</v>
      </c>
      <c r="B56">
        <f t="shared" si="3"/>
        <v>88</v>
      </c>
      <c r="C56">
        <f t="shared" si="1"/>
        <v>123</v>
      </c>
      <c r="D56">
        <f t="shared" si="2"/>
        <v>2.1467549799530254</v>
      </c>
      <c r="E56">
        <f t="shared" si="4"/>
        <v>57</v>
      </c>
      <c r="F56">
        <f t="shared" si="5"/>
        <v>40</v>
      </c>
      <c r="I56">
        <f t="shared" si="6"/>
        <v>1</v>
      </c>
      <c r="J56">
        <f t="shared" si="7"/>
        <v>1</v>
      </c>
      <c r="K56">
        <f t="shared" si="8"/>
        <v>2</v>
      </c>
      <c r="L56">
        <v>33</v>
      </c>
      <c r="M56">
        <v>5</v>
      </c>
    </row>
    <row r="57" spans="1:13" x14ac:dyDescent="0.25">
      <c r="A57">
        <f t="shared" si="0"/>
        <v>1020.6</v>
      </c>
      <c r="B57">
        <f t="shared" si="3"/>
        <v>90</v>
      </c>
      <c r="C57">
        <f t="shared" si="1"/>
        <v>121</v>
      </c>
      <c r="D57">
        <f t="shared" si="2"/>
        <v>2.1118483949131388</v>
      </c>
      <c r="E57">
        <f t="shared" si="4"/>
        <v>59</v>
      </c>
      <c r="F57">
        <f t="shared" si="5"/>
        <v>39</v>
      </c>
      <c r="I57">
        <f t="shared" si="6"/>
        <v>2</v>
      </c>
      <c r="J57">
        <f t="shared" si="7"/>
        <v>1</v>
      </c>
      <c r="K57">
        <f t="shared" si="8"/>
        <v>3</v>
      </c>
      <c r="L57">
        <v>32</v>
      </c>
      <c r="M57">
        <v>4</v>
      </c>
    </row>
    <row r="58" spans="1:13" x14ac:dyDescent="0.25">
      <c r="A58">
        <f t="shared" si="0"/>
        <v>1022.2</v>
      </c>
      <c r="B58">
        <f t="shared" si="3"/>
        <v>92</v>
      </c>
      <c r="C58">
        <f t="shared" si="1"/>
        <v>119</v>
      </c>
      <c r="D58">
        <f t="shared" si="2"/>
        <v>2.0769418098732522</v>
      </c>
      <c r="E58">
        <f t="shared" si="4"/>
        <v>61</v>
      </c>
      <c r="F58">
        <f t="shared" si="5"/>
        <v>38</v>
      </c>
      <c r="I58">
        <f t="shared" si="6"/>
        <v>2</v>
      </c>
      <c r="J58">
        <f t="shared" si="7"/>
        <v>1</v>
      </c>
      <c r="K58">
        <f t="shared" si="8"/>
        <v>3</v>
      </c>
      <c r="L58">
        <v>31</v>
      </c>
      <c r="M58">
        <v>3</v>
      </c>
    </row>
    <row r="59" spans="1:13" x14ac:dyDescent="0.25">
      <c r="A59">
        <f t="shared" si="0"/>
        <v>1023.7</v>
      </c>
      <c r="B59">
        <f t="shared" si="3"/>
        <v>94</v>
      </c>
      <c r="C59">
        <f t="shared" si="1"/>
        <v>117</v>
      </c>
      <c r="D59">
        <f t="shared" si="2"/>
        <v>2.0420352248333655</v>
      </c>
      <c r="E59">
        <f t="shared" si="4"/>
        <v>63</v>
      </c>
      <c r="F59">
        <f t="shared" si="5"/>
        <v>37</v>
      </c>
      <c r="I59">
        <f t="shared" si="6"/>
        <v>2</v>
      </c>
      <c r="J59">
        <f t="shared" si="7"/>
        <v>1</v>
      </c>
      <c r="K59">
        <f t="shared" si="8"/>
        <v>3</v>
      </c>
      <c r="L59">
        <v>30</v>
      </c>
      <c r="M59">
        <v>2</v>
      </c>
    </row>
    <row r="60" spans="1:13" x14ac:dyDescent="0.25">
      <c r="A60">
        <f t="shared" si="0"/>
        <v>1025.3</v>
      </c>
      <c r="B60">
        <f t="shared" si="3"/>
        <v>96</v>
      </c>
      <c r="C60">
        <f t="shared" si="1"/>
        <v>115</v>
      </c>
      <c r="D60">
        <f t="shared" si="2"/>
        <v>2.0071286397934789</v>
      </c>
      <c r="E60">
        <f t="shared" si="4"/>
        <v>65</v>
      </c>
      <c r="F60">
        <f t="shared" si="5"/>
        <v>36</v>
      </c>
      <c r="I60">
        <f t="shared" si="6"/>
        <v>2</v>
      </c>
      <c r="J60">
        <f t="shared" si="7"/>
        <v>1</v>
      </c>
      <c r="K60">
        <f t="shared" si="8"/>
        <v>3</v>
      </c>
      <c r="L60">
        <v>29</v>
      </c>
      <c r="M60">
        <v>1</v>
      </c>
    </row>
    <row r="61" spans="1:13" x14ac:dyDescent="0.25">
      <c r="A61">
        <f t="shared" si="0"/>
        <v>1026.9000000000001</v>
      </c>
      <c r="B61">
        <f t="shared" si="3"/>
        <v>98</v>
      </c>
      <c r="C61">
        <f t="shared" si="1"/>
        <v>113</v>
      </c>
      <c r="D61">
        <f t="shared" si="2"/>
        <v>1.9722220547535922</v>
      </c>
      <c r="E61">
        <f t="shared" si="4"/>
        <v>67</v>
      </c>
      <c r="F61">
        <f t="shared" si="5"/>
        <v>35</v>
      </c>
      <c r="I61">
        <f t="shared" si="6"/>
        <v>2</v>
      </c>
      <c r="J61">
        <f t="shared" si="7"/>
        <v>1</v>
      </c>
      <c r="K61">
        <f t="shared" si="8"/>
        <v>3</v>
      </c>
      <c r="L61">
        <v>28</v>
      </c>
    </row>
    <row r="62" spans="1:13" x14ac:dyDescent="0.25">
      <c r="A62">
        <f t="shared" si="0"/>
        <v>1028.4000000000001</v>
      </c>
      <c r="B62">
        <f t="shared" si="3"/>
        <v>100</v>
      </c>
      <c r="C62">
        <f t="shared" si="1"/>
        <v>111</v>
      </c>
      <c r="D62">
        <f t="shared" si="2"/>
        <v>1.9373154697137058</v>
      </c>
      <c r="E62">
        <f t="shared" si="4"/>
        <v>68</v>
      </c>
      <c r="F62">
        <f t="shared" si="5"/>
        <v>34</v>
      </c>
      <c r="I62">
        <f t="shared" si="6"/>
        <v>1</v>
      </c>
      <c r="J62">
        <f t="shared" si="7"/>
        <v>1</v>
      </c>
      <c r="K62">
        <f t="shared" si="8"/>
        <v>2</v>
      </c>
      <c r="L62">
        <v>27</v>
      </c>
    </row>
    <row r="63" spans="1:13" x14ac:dyDescent="0.25">
      <c r="A63">
        <f t="shared" si="0"/>
        <v>1030</v>
      </c>
      <c r="B63">
        <f t="shared" si="3"/>
        <v>102</v>
      </c>
      <c r="C63">
        <f t="shared" si="1"/>
        <v>109</v>
      </c>
      <c r="D63">
        <f t="shared" si="2"/>
        <v>1.902408884673819</v>
      </c>
      <c r="E63">
        <f t="shared" si="4"/>
        <v>70</v>
      </c>
      <c r="F63">
        <f t="shared" si="5"/>
        <v>33</v>
      </c>
      <c r="I63">
        <f t="shared" si="6"/>
        <v>2</v>
      </c>
      <c r="J63">
        <f t="shared" si="7"/>
        <v>1</v>
      </c>
      <c r="K63">
        <f t="shared" si="8"/>
        <v>3</v>
      </c>
      <c r="L63">
        <v>26</v>
      </c>
    </row>
    <row r="64" spans="1:13" x14ac:dyDescent="0.25">
      <c r="A64">
        <f t="shared" si="0"/>
        <v>1031.5999999999999</v>
      </c>
      <c r="B64">
        <f t="shared" si="3"/>
        <v>104</v>
      </c>
      <c r="C64">
        <f t="shared" si="1"/>
        <v>107</v>
      </c>
      <c r="D64">
        <f t="shared" si="2"/>
        <v>1.8675022996339325</v>
      </c>
      <c r="E64">
        <f t="shared" si="4"/>
        <v>72</v>
      </c>
      <c r="F64">
        <f t="shared" si="5"/>
        <v>33</v>
      </c>
      <c r="I64">
        <f t="shared" si="6"/>
        <v>2</v>
      </c>
      <c r="J64">
        <f t="shared" si="7"/>
        <v>0</v>
      </c>
      <c r="K64">
        <f t="shared" si="8"/>
        <v>2</v>
      </c>
      <c r="L64">
        <v>25</v>
      </c>
    </row>
    <row r="65" spans="1:12" x14ac:dyDescent="0.25">
      <c r="A65">
        <f t="shared" si="0"/>
        <v>1033.0999999999999</v>
      </c>
      <c r="B65">
        <f t="shared" si="3"/>
        <v>106</v>
      </c>
      <c r="C65">
        <f t="shared" si="1"/>
        <v>105</v>
      </c>
      <c r="D65">
        <f t="shared" si="2"/>
        <v>1.8325957145940461</v>
      </c>
      <c r="E65">
        <f t="shared" si="4"/>
        <v>74</v>
      </c>
      <c r="F65">
        <f t="shared" si="5"/>
        <v>32</v>
      </c>
      <c r="I65">
        <f t="shared" si="6"/>
        <v>2</v>
      </c>
      <c r="J65">
        <f t="shared" si="7"/>
        <v>1</v>
      </c>
      <c r="K65">
        <f t="shared" si="8"/>
        <v>3</v>
      </c>
      <c r="L65">
        <v>24</v>
      </c>
    </row>
    <row r="66" spans="1:12" x14ac:dyDescent="0.25">
      <c r="A66">
        <f t="shared" si="0"/>
        <v>1034.7</v>
      </c>
      <c r="B66">
        <f t="shared" si="3"/>
        <v>108</v>
      </c>
      <c r="C66">
        <f t="shared" si="1"/>
        <v>103</v>
      </c>
      <c r="D66">
        <f t="shared" si="2"/>
        <v>1.7976891295541593</v>
      </c>
      <c r="E66">
        <f t="shared" si="4"/>
        <v>77</v>
      </c>
      <c r="F66">
        <f t="shared" si="5"/>
        <v>32</v>
      </c>
      <c r="I66">
        <f t="shared" si="6"/>
        <v>3</v>
      </c>
      <c r="J66">
        <f t="shared" si="7"/>
        <v>0</v>
      </c>
      <c r="K66">
        <f t="shared" si="8"/>
        <v>3</v>
      </c>
      <c r="L66">
        <v>23</v>
      </c>
    </row>
    <row r="67" spans="1:12" x14ac:dyDescent="0.25">
      <c r="A67">
        <f t="shared" si="0"/>
        <v>1036.3</v>
      </c>
      <c r="B67">
        <f t="shared" si="3"/>
        <v>110</v>
      </c>
      <c r="C67">
        <f t="shared" si="1"/>
        <v>101</v>
      </c>
      <c r="D67">
        <f t="shared" si="2"/>
        <v>1.7627825445142729</v>
      </c>
      <c r="E67">
        <f t="shared" si="4"/>
        <v>79</v>
      </c>
      <c r="F67">
        <f t="shared" si="5"/>
        <v>31</v>
      </c>
      <c r="I67">
        <f t="shared" si="6"/>
        <v>2</v>
      </c>
      <c r="J67">
        <f t="shared" si="7"/>
        <v>1</v>
      </c>
      <c r="K67">
        <f t="shared" si="8"/>
        <v>3</v>
      </c>
      <c r="L67">
        <v>22</v>
      </c>
    </row>
    <row r="68" spans="1:12" x14ac:dyDescent="0.25">
      <c r="A68">
        <f t="shared" si="0"/>
        <v>1037.8</v>
      </c>
      <c r="B68">
        <f t="shared" si="3"/>
        <v>112</v>
      </c>
      <c r="C68">
        <f t="shared" si="1"/>
        <v>99</v>
      </c>
      <c r="D68">
        <f t="shared" si="2"/>
        <v>1.7278759594743864</v>
      </c>
      <c r="E68">
        <f t="shared" si="4"/>
        <v>81</v>
      </c>
      <c r="F68">
        <f t="shared" si="5"/>
        <v>31</v>
      </c>
      <c r="I68">
        <f t="shared" si="6"/>
        <v>2</v>
      </c>
      <c r="J68">
        <f t="shared" si="7"/>
        <v>0</v>
      </c>
      <c r="K68">
        <f t="shared" si="8"/>
        <v>2</v>
      </c>
      <c r="L68">
        <v>21</v>
      </c>
    </row>
    <row r="69" spans="1:12" x14ac:dyDescent="0.25">
      <c r="A69">
        <f t="shared" si="0"/>
        <v>1039.4000000000001</v>
      </c>
      <c r="B69">
        <f t="shared" si="3"/>
        <v>114</v>
      </c>
      <c r="C69">
        <f t="shared" si="1"/>
        <v>97</v>
      </c>
      <c r="D69">
        <f t="shared" si="2"/>
        <v>1.6929693744344996</v>
      </c>
      <c r="E69">
        <f t="shared" si="4"/>
        <v>83</v>
      </c>
      <c r="F69">
        <f t="shared" si="5"/>
        <v>30</v>
      </c>
      <c r="I69">
        <f t="shared" si="6"/>
        <v>2</v>
      </c>
      <c r="J69">
        <f t="shared" si="7"/>
        <v>1</v>
      </c>
      <c r="K69">
        <f t="shared" si="8"/>
        <v>3</v>
      </c>
      <c r="L69">
        <v>20</v>
      </c>
    </row>
    <row r="70" spans="1:12" x14ac:dyDescent="0.25">
      <c r="A70">
        <f t="shared" si="0"/>
        <v>1041</v>
      </c>
      <c r="B70">
        <f t="shared" si="3"/>
        <v>116</v>
      </c>
      <c r="C70">
        <f t="shared" si="1"/>
        <v>95</v>
      </c>
      <c r="D70">
        <f t="shared" si="2"/>
        <v>1.6580627893946132</v>
      </c>
      <c r="E70">
        <f t="shared" si="4"/>
        <v>85</v>
      </c>
      <c r="F70">
        <f t="shared" si="5"/>
        <v>30</v>
      </c>
      <c r="I70">
        <f t="shared" si="6"/>
        <v>2</v>
      </c>
      <c r="J70">
        <f t="shared" si="7"/>
        <v>0</v>
      </c>
      <c r="K70">
        <f t="shared" si="8"/>
        <v>2</v>
      </c>
      <c r="L70">
        <v>19</v>
      </c>
    </row>
    <row r="71" spans="1:12" x14ac:dyDescent="0.25">
      <c r="A71">
        <f t="shared" si="0"/>
        <v>1042.5</v>
      </c>
      <c r="B71">
        <f t="shared" si="3"/>
        <v>118</v>
      </c>
      <c r="C71">
        <f t="shared" si="1"/>
        <v>93</v>
      </c>
      <c r="D71">
        <f t="shared" si="2"/>
        <v>1.6231562043547263</v>
      </c>
      <c r="E71">
        <f t="shared" si="4"/>
        <v>87</v>
      </c>
      <c r="F71">
        <f t="shared" si="5"/>
        <v>30</v>
      </c>
      <c r="I71">
        <f t="shared" si="6"/>
        <v>2</v>
      </c>
      <c r="J71">
        <f t="shared" si="7"/>
        <v>0</v>
      </c>
      <c r="K71">
        <f t="shared" si="8"/>
        <v>2</v>
      </c>
      <c r="L71">
        <v>18</v>
      </c>
    </row>
    <row r="72" spans="1:12" x14ac:dyDescent="0.25">
      <c r="A72">
        <f t="shared" si="0"/>
        <v>1044.0999999999999</v>
      </c>
      <c r="B72">
        <f t="shared" si="3"/>
        <v>120</v>
      </c>
      <c r="C72">
        <f t="shared" si="1"/>
        <v>91</v>
      </c>
      <c r="D72">
        <f t="shared" si="2"/>
        <v>1.5882496193148399</v>
      </c>
      <c r="E72">
        <f t="shared" si="4"/>
        <v>89</v>
      </c>
      <c r="F72">
        <f t="shared" si="5"/>
        <v>30</v>
      </c>
      <c r="I72">
        <f t="shared" si="6"/>
        <v>2</v>
      </c>
      <c r="J72">
        <f t="shared" si="7"/>
        <v>0</v>
      </c>
      <c r="K72">
        <f t="shared" si="8"/>
        <v>2</v>
      </c>
      <c r="L72">
        <v>17</v>
      </c>
    </row>
    <row r="73" spans="1:12" x14ac:dyDescent="0.25">
      <c r="A73">
        <f t="shared" si="0"/>
        <v>1045.7</v>
      </c>
      <c r="B73">
        <f t="shared" si="3"/>
        <v>122</v>
      </c>
      <c r="C73">
        <f t="shared" si="1"/>
        <v>89</v>
      </c>
      <c r="D73">
        <f t="shared" si="2"/>
        <v>1.5533430342749535</v>
      </c>
      <c r="E73">
        <f t="shared" si="4"/>
        <v>91</v>
      </c>
      <c r="F73">
        <f t="shared" si="5"/>
        <v>30</v>
      </c>
      <c r="I73">
        <f t="shared" si="6"/>
        <v>2</v>
      </c>
      <c r="J73">
        <f t="shared" si="7"/>
        <v>0</v>
      </c>
      <c r="K73">
        <f t="shared" si="8"/>
        <v>2</v>
      </c>
      <c r="L73">
        <v>16</v>
      </c>
    </row>
    <row r="74" spans="1:12" x14ac:dyDescent="0.25">
      <c r="A74">
        <f t="shared" si="0"/>
        <v>1047.3</v>
      </c>
      <c r="B74">
        <f t="shared" si="3"/>
        <v>124</v>
      </c>
      <c r="C74">
        <f t="shared" si="1"/>
        <v>87</v>
      </c>
      <c r="D74">
        <f t="shared" si="2"/>
        <v>1.5184364492350666</v>
      </c>
      <c r="E74">
        <f t="shared" si="4"/>
        <v>93</v>
      </c>
      <c r="F74">
        <f t="shared" si="5"/>
        <v>30</v>
      </c>
      <c r="I74">
        <f t="shared" si="6"/>
        <v>2</v>
      </c>
      <c r="J74">
        <f t="shared" si="7"/>
        <v>0</v>
      </c>
      <c r="K74">
        <f t="shared" si="8"/>
        <v>2</v>
      </c>
      <c r="L74">
        <v>15</v>
      </c>
    </row>
    <row r="75" spans="1:12" x14ac:dyDescent="0.25">
      <c r="A75">
        <f t="shared" si="0"/>
        <v>1048.8</v>
      </c>
      <c r="B75">
        <f t="shared" si="3"/>
        <v>126</v>
      </c>
      <c r="C75">
        <f t="shared" si="1"/>
        <v>85</v>
      </c>
      <c r="D75">
        <f t="shared" si="2"/>
        <v>1.4835298641951802</v>
      </c>
      <c r="E75">
        <f t="shared" si="4"/>
        <v>95</v>
      </c>
      <c r="F75">
        <f t="shared" si="5"/>
        <v>30</v>
      </c>
      <c r="I75">
        <f t="shared" si="6"/>
        <v>2</v>
      </c>
      <c r="J75">
        <f t="shared" si="7"/>
        <v>0</v>
      </c>
      <c r="K75">
        <f t="shared" si="8"/>
        <v>2</v>
      </c>
      <c r="L75">
        <v>14</v>
      </c>
    </row>
    <row r="76" spans="1:12" x14ac:dyDescent="0.25">
      <c r="A76">
        <f t="shared" si="0"/>
        <v>1050.4000000000001</v>
      </c>
      <c r="B76">
        <f t="shared" si="3"/>
        <v>128</v>
      </c>
      <c r="C76">
        <f t="shared" si="1"/>
        <v>83</v>
      </c>
      <c r="D76">
        <f t="shared" si="2"/>
        <v>1.4486232791552935</v>
      </c>
      <c r="E76">
        <f t="shared" si="4"/>
        <v>97</v>
      </c>
      <c r="F76">
        <f t="shared" si="5"/>
        <v>30</v>
      </c>
      <c r="I76">
        <f t="shared" si="6"/>
        <v>2</v>
      </c>
      <c r="J76">
        <f t="shared" si="7"/>
        <v>0</v>
      </c>
      <c r="K76">
        <f t="shared" si="8"/>
        <v>2</v>
      </c>
      <c r="L76">
        <v>13</v>
      </c>
    </row>
    <row r="77" spans="1:12" x14ac:dyDescent="0.25">
      <c r="A77">
        <f t="shared" ref="A77:A140" si="9">ROUND((($A$11-$A$10)/$B$11*B77)+$A$10,1)</f>
        <v>1052</v>
      </c>
      <c r="B77">
        <f t="shared" si="3"/>
        <v>130</v>
      </c>
      <c r="C77">
        <f t="shared" ref="C77:C140" si="10">INT((180+$D$6)-B77)</f>
        <v>81</v>
      </c>
      <c r="D77">
        <f t="shared" ref="D77:D140" si="11">C77*PI()/180</f>
        <v>1.4137166941154069</v>
      </c>
      <c r="E77">
        <f t="shared" si="4"/>
        <v>99</v>
      </c>
      <c r="F77">
        <f t="shared" si="5"/>
        <v>31</v>
      </c>
      <c r="I77">
        <f t="shared" si="6"/>
        <v>2</v>
      </c>
      <c r="J77">
        <f t="shared" si="7"/>
        <v>1</v>
      </c>
      <c r="K77">
        <f t="shared" si="8"/>
        <v>3</v>
      </c>
      <c r="L77">
        <v>12</v>
      </c>
    </row>
    <row r="78" spans="1:12" x14ac:dyDescent="0.25">
      <c r="A78">
        <f t="shared" si="9"/>
        <v>1053.5</v>
      </c>
      <c r="B78">
        <f t="shared" ref="B78:B141" si="12">B77+$C$11</f>
        <v>132</v>
      </c>
      <c r="C78">
        <f t="shared" si="10"/>
        <v>79</v>
      </c>
      <c r="D78">
        <f t="shared" si="11"/>
        <v>1.3788101090755203</v>
      </c>
      <c r="E78">
        <f t="shared" ref="E78:E141" si="13">ROUND(90+(COS(D78))*$B$3,0)</f>
        <v>101</v>
      </c>
      <c r="F78">
        <f t="shared" ref="F78:F141" si="14">ROUND(90-(SIN(D78))*$B$3,0)</f>
        <v>31</v>
      </c>
      <c r="I78">
        <f t="shared" ref="I78:I141" si="15">ABS(E78-E77)</f>
        <v>2</v>
      </c>
      <c r="J78">
        <f t="shared" ref="J78:J141" si="16">ABS(F78-F77)</f>
        <v>0</v>
      </c>
      <c r="K78">
        <f t="shared" ref="K78:K141" si="17">J78+I78</f>
        <v>2</v>
      </c>
      <c r="L78">
        <v>11</v>
      </c>
    </row>
    <row r="79" spans="1:12" x14ac:dyDescent="0.25">
      <c r="A79">
        <f t="shared" si="9"/>
        <v>1055.0999999999999</v>
      </c>
      <c r="B79">
        <f t="shared" si="12"/>
        <v>134</v>
      </c>
      <c r="C79">
        <f t="shared" si="10"/>
        <v>77</v>
      </c>
      <c r="D79">
        <f t="shared" si="11"/>
        <v>1.3439035240356338</v>
      </c>
      <c r="E79">
        <f t="shared" si="13"/>
        <v>103</v>
      </c>
      <c r="F79">
        <f t="shared" si="14"/>
        <v>32</v>
      </c>
      <c r="I79">
        <f t="shared" si="15"/>
        <v>2</v>
      </c>
      <c r="J79">
        <f t="shared" si="16"/>
        <v>1</v>
      </c>
      <c r="K79">
        <f t="shared" si="17"/>
        <v>3</v>
      </c>
      <c r="L79">
        <v>10</v>
      </c>
    </row>
    <row r="80" spans="1:12" x14ac:dyDescent="0.25">
      <c r="A80">
        <f t="shared" si="9"/>
        <v>1056.7</v>
      </c>
      <c r="B80">
        <f t="shared" si="12"/>
        <v>136</v>
      </c>
      <c r="C80">
        <f t="shared" si="10"/>
        <v>75</v>
      </c>
      <c r="D80">
        <f t="shared" si="11"/>
        <v>1.3089969389957472</v>
      </c>
      <c r="E80">
        <f t="shared" si="13"/>
        <v>106</v>
      </c>
      <c r="F80">
        <f t="shared" si="14"/>
        <v>32</v>
      </c>
      <c r="I80">
        <f t="shared" si="15"/>
        <v>3</v>
      </c>
      <c r="J80">
        <f t="shared" si="16"/>
        <v>0</v>
      </c>
      <c r="K80">
        <f t="shared" si="17"/>
        <v>3</v>
      </c>
      <c r="L80">
        <v>9</v>
      </c>
    </row>
    <row r="81" spans="1:12" x14ac:dyDescent="0.25">
      <c r="A81">
        <f t="shared" si="9"/>
        <v>1058.2</v>
      </c>
      <c r="B81">
        <f t="shared" si="12"/>
        <v>138</v>
      </c>
      <c r="C81">
        <f t="shared" si="10"/>
        <v>73</v>
      </c>
      <c r="D81">
        <f t="shared" si="11"/>
        <v>1.2740903539558606</v>
      </c>
      <c r="E81">
        <f t="shared" si="13"/>
        <v>108</v>
      </c>
      <c r="F81">
        <f t="shared" si="14"/>
        <v>33</v>
      </c>
      <c r="I81">
        <f t="shared" si="15"/>
        <v>2</v>
      </c>
      <c r="J81">
        <f t="shared" si="16"/>
        <v>1</v>
      </c>
      <c r="K81">
        <f t="shared" si="17"/>
        <v>3</v>
      </c>
      <c r="L81">
        <v>8</v>
      </c>
    </row>
    <row r="82" spans="1:12" x14ac:dyDescent="0.25">
      <c r="A82">
        <f t="shared" si="9"/>
        <v>1059.8</v>
      </c>
      <c r="B82">
        <f t="shared" si="12"/>
        <v>140</v>
      </c>
      <c r="C82">
        <f t="shared" si="10"/>
        <v>71</v>
      </c>
      <c r="D82">
        <f t="shared" si="11"/>
        <v>1.2391837689159739</v>
      </c>
      <c r="E82">
        <f t="shared" si="13"/>
        <v>110</v>
      </c>
      <c r="F82">
        <f t="shared" si="14"/>
        <v>33</v>
      </c>
      <c r="I82">
        <f t="shared" si="15"/>
        <v>2</v>
      </c>
      <c r="J82">
        <f t="shared" si="16"/>
        <v>0</v>
      </c>
      <c r="K82">
        <f t="shared" si="17"/>
        <v>2</v>
      </c>
      <c r="L82">
        <v>7</v>
      </c>
    </row>
    <row r="83" spans="1:12" x14ac:dyDescent="0.25">
      <c r="A83">
        <f t="shared" si="9"/>
        <v>1061.4000000000001</v>
      </c>
      <c r="B83">
        <f t="shared" si="12"/>
        <v>142</v>
      </c>
      <c r="C83">
        <f t="shared" si="10"/>
        <v>69</v>
      </c>
      <c r="D83">
        <f t="shared" si="11"/>
        <v>1.2042771838760873</v>
      </c>
      <c r="E83">
        <f t="shared" si="13"/>
        <v>112</v>
      </c>
      <c r="F83">
        <f t="shared" si="14"/>
        <v>34</v>
      </c>
      <c r="I83">
        <f t="shared" si="15"/>
        <v>2</v>
      </c>
      <c r="J83">
        <f t="shared" si="16"/>
        <v>1</v>
      </c>
      <c r="K83">
        <f t="shared" si="17"/>
        <v>3</v>
      </c>
      <c r="L83">
        <v>6</v>
      </c>
    </row>
    <row r="84" spans="1:12" x14ac:dyDescent="0.25">
      <c r="A84">
        <f t="shared" si="9"/>
        <v>1062.9000000000001</v>
      </c>
      <c r="B84">
        <f t="shared" si="12"/>
        <v>144</v>
      </c>
      <c r="C84">
        <f t="shared" si="10"/>
        <v>67</v>
      </c>
      <c r="D84">
        <f t="shared" si="11"/>
        <v>1.1693705988362006</v>
      </c>
      <c r="E84">
        <f t="shared" si="13"/>
        <v>113</v>
      </c>
      <c r="F84">
        <f t="shared" si="14"/>
        <v>35</v>
      </c>
      <c r="I84">
        <f t="shared" si="15"/>
        <v>1</v>
      </c>
      <c r="J84">
        <f t="shared" si="16"/>
        <v>1</v>
      </c>
      <c r="K84">
        <f t="shared" si="17"/>
        <v>2</v>
      </c>
      <c r="L84">
        <v>5</v>
      </c>
    </row>
    <row r="85" spans="1:12" x14ac:dyDescent="0.25">
      <c r="A85">
        <f t="shared" si="9"/>
        <v>1064.5</v>
      </c>
      <c r="B85">
        <f t="shared" si="12"/>
        <v>146</v>
      </c>
      <c r="C85">
        <f t="shared" si="10"/>
        <v>65</v>
      </c>
      <c r="D85">
        <f t="shared" si="11"/>
        <v>1.1344640137963142</v>
      </c>
      <c r="E85">
        <f t="shared" si="13"/>
        <v>115</v>
      </c>
      <c r="F85">
        <f t="shared" si="14"/>
        <v>36</v>
      </c>
      <c r="I85">
        <f t="shared" si="15"/>
        <v>2</v>
      </c>
      <c r="J85">
        <f t="shared" si="16"/>
        <v>1</v>
      </c>
      <c r="K85">
        <f t="shared" si="17"/>
        <v>3</v>
      </c>
      <c r="L85">
        <v>4</v>
      </c>
    </row>
    <row r="86" spans="1:12" x14ac:dyDescent="0.25">
      <c r="A86">
        <f t="shared" si="9"/>
        <v>1066.0999999999999</v>
      </c>
      <c r="B86">
        <f t="shared" si="12"/>
        <v>148</v>
      </c>
      <c r="C86">
        <f t="shared" si="10"/>
        <v>63</v>
      </c>
      <c r="D86">
        <f t="shared" si="11"/>
        <v>1.0995574287564276</v>
      </c>
      <c r="E86">
        <f t="shared" si="13"/>
        <v>117</v>
      </c>
      <c r="F86">
        <f t="shared" si="14"/>
        <v>37</v>
      </c>
      <c r="I86">
        <f t="shared" si="15"/>
        <v>2</v>
      </c>
      <c r="J86">
        <f t="shared" si="16"/>
        <v>1</v>
      </c>
      <c r="K86">
        <f t="shared" si="17"/>
        <v>3</v>
      </c>
      <c r="L86">
        <v>3</v>
      </c>
    </row>
    <row r="87" spans="1:12" x14ac:dyDescent="0.25">
      <c r="A87">
        <f t="shared" si="9"/>
        <v>1067.5999999999999</v>
      </c>
      <c r="B87">
        <f t="shared" si="12"/>
        <v>150</v>
      </c>
      <c r="C87">
        <f t="shared" si="10"/>
        <v>61</v>
      </c>
      <c r="D87">
        <f t="shared" si="11"/>
        <v>1.064650843716541</v>
      </c>
      <c r="E87">
        <f t="shared" si="13"/>
        <v>119</v>
      </c>
      <c r="F87">
        <f t="shared" si="14"/>
        <v>38</v>
      </c>
      <c r="I87">
        <f t="shared" si="15"/>
        <v>2</v>
      </c>
      <c r="J87">
        <f t="shared" si="16"/>
        <v>1</v>
      </c>
      <c r="K87">
        <f t="shared" si="17"/>
        <v>3</v>
      </c>
      <c r="L87">
        <v>2</v>
      </c>
    </row>
    <row r="88" spans="1:12" x14ac:dyDescent="0.25">
      <c r="A88">
        <f t="shared" si="9"/>
        <v>1069.2</v>
      </c>
      <c r="B88">
        <f t="shared" si="12"/>
        <v>152</v>
      </c>
      <c r="C88">
        <f t="shared" si="10"/>
        <v>59</v>
      </c>
      <c r="D88">
        <f t="shared" si="11"/>
        <v>1.0297442586766543</v>
      </c>
      <c r="E88">
        <f t="shared" si="13"/>
        <v>121</v>
      </c>
      <c r="F88">
        <f t="shared" si="14"/>
        <v>39</v>
      </c>
      <c r="I88">
        <f t="shared" si="15"/>
        <v>2</v>
      </c>
      <c r="J88">
        <f t="shared" si="16"/>
        <v>1</v>
      </c>
      <c r="K88">
        <f t="shared" si="17"/>
        <v>3</v>
      </c>
      <c r="L88">
        <v>1</v>
      </c>
    </row>
    <row r="89" spans="1:12" x14ac:dyDescent="0.25">
      <c r="A89">
        <f t="shared" si="9"/>
        <v>1070.8</v>
      </c>
      <c r="B89">
        <f t="shared" si="12"/>
        <v>154</v>
      </c>
      <c r="C89">
        <f t="shared" si="10"/>
        <v>57</v>
      </c>
      <c r="D89">
        <f t="shared" si="11"/>
        <v>0.99483767363676778</v>
      </c>
      <c r="E89">
        <f t="shared" si="13"/>
        <v>123</v>
      </c>
      <c r="F89">
        <f t="shared" si="14"/>
        <v>40</v>
      </c>
      <c r="I89">
        <f t="shared" si="15"/>
        <v>2</v>
      </c>
      <c r="J89">
        <f t="shared" si="16"/>
        <v>1</v>
      </c>
      <c r="K89">
        <f t="shared" si="17"/>
        <v>3</v>
      </c>
    </row>
    <row r="90" spans="1:12" x14ac:dyDescent="0.25">
      <c r="A90">
        <f t="shared" si="9"/>
        <v>1072.4000000000001</v>
      </c>
      <c r="B90">
        <f t="shared" si="12"/>
        <v>156</v>
      </c>
      <c r="C90">
        <f t="shared" si="10"/>
        <v>55</v>
      </c>
      <c r="D90">
        <f t="shared" si="11"/>
        <v>0.95993108859688125</v>
      </c>
      <c r="E90">
        <f t="shared" si="13"/>
        <v>124</v>
      </c>
      <c r="F90">
        <f t="shared" si="14"/>
        <v>41</v>
      </c>
      <c r="I90">
        <f t="shared" si="15"/>
        <v>1</v>
      </c>
      <c r="J90">
        <f t="shared" si="16"/>
        <v>1</v>
      </c>
      <c r="K90">
        <f t="shared" si="17"/>
        <v>2</v>
      </c>
    </row>
    <row r="91" spans="1:12" x14ac:dyDescent="0.25">
      <c r="A91">
        <f t="shared" si="9"/>
        <v>1073.9000000000001</v>
      </c>
      <c r="B91">
        <f t="shared" si="12"/>
        <v>158</v>
      </c>
      <c r="C91">
        <f t="shared" si="10"/>
        <v>53</v>
      </c>
      <c r="D91">
        <f t="shared" si="11"/>
        <v>0.92502450355699462</v>
      </c>
      <c r="E91">
        <f t="shared" si="13"/>
        <v>126</v>
      </c>
      <c r="F91">
        <f t="shared" si="14"/>
        <v>42</v>
      </c>
      <c r="I91">
        <f t="shared" si="15"/>
        <v>2</v>
      </c>
      <c r="J91">
        <f t="shared" si="16"/>
        <v>1</v>
      </c>
      <c r="K91">
        <f t="shared" si="17"/>
        <v>3</v>
      </c>
    </row>
    <row r="92" spans="1:12" x14ac:dyDescent="0.25">
      <c r="A92">
        <f t="shared" si="9"/>
        <v>1075.5</v>
      </c>
      <c r="B92">
        <f t="shared" si="12"/>
        <v>160</v>
      </c>
      <c r="C92">
        <f t="shared" si="10"/>
        <v>51</v>
      </c>
      <c r="D92">
        <f t="shared" si="11"/>
        <v>0.89011791851710798</v>
      </c>
      <c r="E92">
        <f t="shared" si="13"/>
        <v>128</v>
      </c>
      <c r="F92">
        <f t="shared" si="14"/>
        <v>43</v>
      </c>
      <c r="I92">
        <f t="shared" si="15"/>
        <v>2</v>
      </c>
      <c r="J92">
        <f t="shared" si="16"/>
        <v>1</v>
      </c>
      <c r="K92">
        <f t="shared" si="17"/>
        <v>3</v>
      </c>
    </row>
    <row r="93" spans="1:12" x14ac:dyDescent="0.25">
      <c r="A93">
        <f t="shared" si="9"/>
        <v>1077.0999999999999</v>
      </c>
      <c r="B93">
        <f t="shared" si="12"/>
        <v>162</v>
      </c>
      <c r="C93">
        <f t="shared" si="10"/>
        <v>49</v>
      </c>
      <c r="D93">
        <f t="shared" si="11"/>
        <v>0.85521133347722145</v>
      </c>
      <c r="E93">
        <f t="shared" si="13"/>
        <v>129</v>
      </c>
      <c r="F93">
        <f t="shared" si="14"/>
        <v>45</v>
      </c>
      <c r="I93">
        <f t="shared" si="15"/>
        <v>1</v>
      </c>
      <c r="J93">
        <f t="shared" si="16"/>
        <v>2</v>
      </c>
      <c r="K93">
        <f t="shared" si="17"/>
        <v>3</v>
      </c>
    </row>
    <row r="94" spans="1:12" x14ac:dyDescent="0.25">
      <c r="A94">
        <f t="shared" si="9"/>
        <v>1078.5999999999999</v>
      </c>
      <c r="B94">
        <f t="shared" si="12"/>
        <v>164</v>
      </c>
      <c r="C94">
        <f t="shared" si="10"/>
        <v>47</v>
      </c>
      <c r="D94">
        <f t="shared" si="11"/>
        <v>0.82030474843733492</v>
      </c>
      <c r="E94">
        <f t="shared" si="13"/>
        <v>131</v>
      </c>
      <c r="F94">
        <f t="shared" si="14"/>
        <v>46</v>
      </c>
      <c r="I94">
        <f t="shared" si="15"/>
        <v>2</v>
      </c>
      <c r="J94">
        <f t="shared" si="16"/>
        <v>1</v>
      </c>
      <c r="K94">
        <f t="shared" si="17"/>
        <v>3</v>
      </c>
    </row>
    <row r="95" spans="1:12" x14ac:dyDescent="0.25">
      <c r="A95">
        <f t="shared" si="9"/>
        <v>1080.2</v>
      </c>
      <c r="B95">
        <f t="shared" si="12"/>
        <v>166</v>
      </c>
      <c r="C95">
        <f t="shared" si="10"/>
        <v>45</v>
      </c>
      <c r="D95">
        <f t="shared" si="11"/>
        <v>0.78539816339744828</v>
      </c>
      <c r="E95">
        <f t="shared" si="13"/>
        <v>132</v>
      </c>
      <c r="F95">
        <f t="shared" si="14"/>
        <v>48</v>
      </c>
      <c r="I95">
        <f t="shared" si="15"/>
        <v>1</v>
      </c>
      <c r="J95">
        <f t="shared" si="16"/>
        <v>2</v>
      </c>
      <c r="K95">
        <f t="shared" si="17"/>
        <v>3</v>
      </c>
    </row>
    <row r="96" spans="1:12" x14ac:dyDescent="0.25">
      <c r="A96">
        <f t="shared" si="9"/>
        <v>1081.8</v>
      </c>
      <c r="B96">
        <f t="shared" si="12"/>
        <v>168</v>
      </c>
      <c r="C96">
        <f t="shared" si="10"/>
        <v>43</v>
      </c>
      <c r="D96">
        <f t="shared" si="11"/>
        <v>0.75049157835756164</v>
      </c>
      <c r="E96">
        <f t="shared" si="13"/>
        <v>134</v>
      </c>
      <c r="F96">
        <f t="shared" si="14"/>
        <v>49</v>
      </c>
      <c r="I96">
        <f t="shared" si="15"/>
        <v>2</v>
      </c>
      <c r="J96">
        <f t="shared" si="16"/>
        <v>1</v>
      </c>
      <c r="K96">
        <f t="shared" si="17"/>
        <v>3</v>
      </c>
    </row>
    <row r="97" spans="1:11" x14ac:dyDescent="0.25">
      <c r="A97">
        <f t="shared" si="9"/>
        <v>1083.3</v>
      </c>
      <c r="B97">
        <f t="shared" si="12"/>
        <v>170</v>
      </c>
      <c r="C97">
        <f t="shared" si="10"/>
        <v>41</v>
      </c>
      <c r="D97">
        <f t="shared" si="11"/>
        <v>0.715584993317675</v>
      </c>
      <c r="E97">
        <f t="shared" si="13"/>
        <v>135</v>
      </c>
      <c r="F97">
        <f t="shared" si="14"/>
        <v>51</v>
      </c>
      <c r="I97">
        <f t="shared" si="15"/>
        <v>1</v>
      </c>
      <c r="J97">
        <f t="shared" si="16"/>
        <v>2</v>
      </c>
      <c r="K97">
        <f t="shared" si="17"/>
        <v>3</v>
      </c>
    </row>
    <row r="98" spans="1:11" x14ac:dyDescent="0.25">
      <c r="A98">
        <f t="shared" si="9"/>
        <v>1084.9000000000001</v>
      </c>
      <c r="B98">
        <f t="shared" si="12"/>
        <v>172</v>
      </c>
      <c r="C98">
        <f t="shared" si="10"/>
        <v>39</v>
      </c>
      <c r="D98">
        <f t="shared" si="11"/>
        <v>0.68067840827778847</v>
      </c>
      <c r="E98">
        <f t="shared" si="13"/>
        <v>137</v>
      </c>
      <c r="F98">
        <f t="shared" si="14"/>
        <v>52</v>
      </c>
      <c r="I98">
        <f t="shared" si="15"/>
        <v>2</v>
      </c>
      <c r="J98">
        <f t="shared" si="16"/>
        <v>1</v>
      </c>
      <c r="K98">
        <f t="shared" si="17"/>
        <v>3</v>
      </c>
    </row>
    <row r="99" spans="1:11" x14ac:dyDescent="0.25">
      <c r="A99">
        <f t="shared" si="9"/>
        <v>1086.5</v>
      </c>
      <c r="B99">
        <f t="shared" si="12"/>
        <v>174</v>
      </c>
      <c r="C99">
        <f t="shared" si="10"/>
        <v>37</v>
      </c>
      <c r="D99">
        <f t="shared" si="11"/>
        <v>0.64577182323790194</v>
      </c>
      <c r="E99">
        <f t="shared" si="13"/>
        <v>138</v>
      </c>
      <c r="F99">
        <f t="shared" si="14"/>
        <v>54</v>
      </c>
      <c r="I99">
        <f t="shared" si="15"/>
        <v>1</v>
      </c>
      <c r="J99">
        <f t="shared" si="16"/>
        <v>2</v>
      </c>
      <c r="K99">
        <f t="shared" si="17"/>
        <v>3</v>
      </c>
    </row>
    <row r="100" spans="1:11" x14ac:dyDescent="0.25">
      <c r="A100">
        <f t="shared" si="9"/>
        <v>1088</v>
      </c>
      <c r="B100">
        <f t="shared" si="12"/>
        <v>176</v>
      </c>
      <c r="C100">
        <f t="shared" si="10"/>
        <v>35</v>
      </c>
      <c r="D100">
        <f t="shared" si="11"/>
        <v>0.6108652381980153</v>
      </c>
      <c r="E100">
        <f t="shared" si="13"/>
        <v>139</v>
      </c>
      <c r="F100">
        <f t="shared" si="14"/>
        <v>56</v>
      </c>
      <c r="I100">
        <f t="shared" si="15"/>
        <v>1</v>
      </c>
      <c r="J100">
        <f t="shared" si="16"/>
        <v>2</v>
      </c>
      <c r="K100">
        <f t="shared" si="17"/>
        <v>3</v>
      </c>
    </row>
    <row r="101" spans="1:11" x14ac:dyDescent="0.25">
      <c r="A101">
        <f t="shared" si="9"/>
        <v>1089.5999999999999</v>
      </c>
      <c r="B101">
        <f t="shared" si="12"/>
        <v>178</v>
      </c>
      <c r="C101">
        <f t="shared" si="10"/>
        <v>33</v>
      </c>
      <c r="D101">
        <f t="shared" si="11"/>
        <v>0.57595865315812877</v>
      </c>
      <c r="E101">
        <f t="shared" si="13"/>
        <v>140</v>
      </c>
      <c r="F101">
        <f t="shared" si="14"/>
        <v>57</v>
      </c>
      <c r="I101">
        <f t="shared" si="15"/>
        <v>1</v>
      </c>
      <c r="J101">
        <f t="shared" si="16"/>
        <v>1</v>
      </c>
      <c r="K101">
        <f t="shared" si="17"/>
        <v>2</v>
      </c>
    </row>
    <row r="102" spans="1:11" x14ac:dyDescent="0.25">
      <c r="A102">
        <f t="shared" si="9"/>
        <v>1091.2</v>
      </c>
      <c r="B102">
        <f t="shared" si="12"/>
        <v>180</v>
      </c>
      <c r="C102">
        <f t="shared" si="10"/>
        <v>31</v>
      </c>
      <c r="D102">
        <f t="shared" si="11"/>
        <v>0.54105206811824214</v>
      </c>
      <c r="E102">
        <f t="shared" si="13"/>
        <v>141</v>
      </c>
      <c r="F102">
        <f t="shared" si="14"/>
        <v>59</v>
      </c>
      <c r="I102">
        <f t="shared" si="15"/>
        <v>1</v>
      </c>
      <c r="J102">
        <f t="shared" si="16"/>
        <v>2</v>
      </c>
      <c r="K102">
        <f t="shared" si="17"/>
        <v>3</v>
      </c>
    </row>
    <row r="103" spans="1:11" x14ac:dyDescent="0.25">
      <c r="A103">
        <f t="shared" si="9"/>
        <v>1092.7</v>
      </c>
      <c r="B103">
        <f t="shared" si="12"/>
        <v>182</v>
      </c>
      <c r="C103">
        <f t="shared" si="10"/>
        <v>29</v>
      </c>
      <c r="D103">
        <f t="shared" si="11"/>
        <v>0.50614548307835561</v>
      </c>
      <c r="E103">
        <f t="shared" si="13"/>
        <v>142</v>
      </c>
      <c r="F103">
        <f t="shared" si="14"/>
        <v>61</v>
      </c>
      <c r="I103">
        <f t="shared" si="15"/>
        <v>1</v>
      </c>
      <c r="J103">
        <f t="shared" si="16"/>
        <v>2</v>
      </c>
      <c r="K103">
        <f t="shared" si="17"/>
        <v>3</v>
      </c>
    </row>
    <row r="104" spans="1:11" x14ac:dyDescent="0.25">
      <c r="A104">
        <f t="shared" si="9"/>
        <v>1094.3</v>
      </c>
      <c r="B104">
        <f t="shared" si="12"/>
        <v>184</v>
      </c>
      <c r="C104">
        <f t="shared" si="10"/>
        <v>27</v>
      </c>
      <c r="D104">
        <f t="shared" si="11"/>
        <v>0.47123889803846897</v>
      </c>
      <c r="E104">
        <f t="shared" si="13"/>
        <v>143</v>
      </c>
      <c r="F104">
        <f t="shared" si="14"/>
        <v>63</v>
      </c>
      <c r="I104">
        <f t="shared" si="15"/>
        <v>1</v>
      </c>
      <c r="J104">
        <f t="shared" si="16"/>
        <v>2</v>
      </c>
      <c r="K104">
        <f t="shared" si="17"/>
        <v>3</v>
      </c>
    </row>
    <row r="105" spans="1:11" x14ac:dyDescent="0.25">
      <c r="A105">
        <f t="shared" si="9"/>
        <v>1095.9000000000001</v>
      </c>
      <c r="B105">
        <f t="shared" si="12"/>
        <v>186</v>
      </c>
      <c r="C105">
        <f t="shared" si="10"/>
        <v>25</v>
      </c>
      <c r="D105">
        <f t="shared" si="11"/>
        <v>0.43633231299858238</v>
      </c>
      <c r="E105">
        <f t="shared" si="13"/>
        <v>144</v>
      </c>
      <c r="F105">
        <f t="shared" si="14"/>
        <v>65</v>
      </c>
      <c r="I105">
        <f t="shared" si="15"/>
        <v>1</v>
      </c>
      <c r="J105">
        <f t="shared" si="16"/>
        <v>2</v>
      </c>
      <c r="K105">
        <f t="shared" si="17"/>
        <v>3</v>
      </c>
    </row>
    <row r="106" spans="1:11" x14ac:dyDescent="0.25">
      <c r="A106">
        <f t="shared" si="9"/>
        <v>1097.5</v>
      </c>
      <c r="B106">
        <f t="shared" si="12"/>
        <v>188</v>
      </c>
      <c r="C106">
        <f t="shared" si="10"/>
        <v>23</v>
      </c>
      <c r="D106">
        <f t="shared" si="11"/>
        <v>0.40142572795869574</v>
      </c>
      <c r="E106">
        <f t="shared" si="13"/>
        <v>145</v>
      </c>
      <c r="F106">
        <f t="shared" si="14"/>
        <v>67</v>
      </c>
      <c r="I106">
        <f t="shared" si="15"/>
        <v>1</v>
      </c>
      <c r="J106">
        <f t="shared" si="16"/>
        <v>2</v>
      </c>
      <c r="K106">
        <f t="shared" si="17"/>
        <v>3</v>
      </c>
    </row>
    <row r="107" spans="1:11" x14ac:dyDescent="0.25">
      <c r="A107">
        <f t="shared" si="9"/>
        <v>1099</v>
      </c>
      <c r="B107">
        <f t="shared" si="12"/>
        <v>190</v>
      </c>
      <c r="C107">
        <f t="shared" si="10"/>
        <v>21</v>
      </c>
      <c r="D107">
        <f t="shared" si="11"/>
        <v>0.36651914291880922</v>
      </c>
      <c r="E107">
        <f t="shared" si="13"/>
        <v>146</v>
      </c>
      <c r="F107">
        <f t="shared" si="14"/>
        <v>68</v>
      </c>
      <c r="I107">
        <f t="shared" si="15"/>
        <v>1</v>
      </c>
      <c r="J107">
        <f t="shared" si="16"/>
        <v>1</v>
      </c>
      <c r="K107">
        <f t="shared" si="17"/>
        <v>2</v>
      </c>
    </row>
    <row r="108" spans="1:11" x14ac:dyDescent="0.25">
      <c r="A108">
        <f t="shared" si="9"/>
        <v>1100.5999999999999</v>
      </c>
      <c r="B108">
        <f t="shared" si="12"/>
        <v>192</v>
      </c>
      <c r="C108">
        <f t="shared" si="10"/>
        <v>19</v>
      </c>
      <c r="D108">
        <f t="shared" si="11"/>
        <v>0.33161255787892258</v>
      </c>
      <c r="E108">
        <f t="shared" si="13"/>
        <v>147</v>
      </c>
      <c r="F108">
        <f t="shared" si="14"/>
        <v>70</v>
      </c>
      <c r="I108">
        <f t="shared" si="15"/>
        <v>1</v>
      </c>
      <c r="J108">
        <f t="shared" si="16"/>
        <v>2</v>
      </c>
      <c r="K108">
        <f t="shared" si="17"/>
        <v>3</v>
      </c>
    </row>
    <row r="109" spans="1:11" x14ac:dyDescent="0.25">
      <c r="A109">
        <f t="shared" si="9"/>
        <v>1102.2</v>
      </c>
      <c r="B109">
        <f t="shared" si="12"/>
        <v>194</v>
      </c>
      <c r="C109">
        <f t="shared" si="10"/>
        <v>17</v>
      </c>
      <c r="D109">
        <f t="shared" si="11"/>
        <v>0.29670597283903605</v>
      </c>
      <c r="E109">
        <f t="shared" si="13"/>
        <v>147</v>
      </c>
      <c r="F109">
        <f t="shared" si="14"/>
        <v>72</v>
      </c>
      <c r="I109">
        <f t="shared" si="15"/>
        <v>0</v>
      </c>
      <c r="J109">
        <f t="shared" si="16"/>
        <v>2</v>
      </c>
      <c r="K109">
        <f t="shared" si="17"/>
        <v>2</v>
      </c>
    </row>
    <row r="110" spans="1:11" x14ac:dyDescent="0.25">
      <c r="A110">
        <f t="shared" si="9"/>
        <v>1103.7</v>
      </c>
      <c r="B110">
        <f t="shared" si="12"/>
        <v>196</v>
      </c>
      <c r="C110">
        <f t="shared" si="10"/>
        <v>15</v>
      </c>
      <c r="D110">
        <f t="shared" si="11"/>
        <v>0.26179938779914941</v>
      </c>
      <c r="E110">
        <f t="shared" si="13"/>
        <v>148</v>
      </c>
      <c r="F110">
        <f t="shared" si="14"/>
        <v>74</v>
      </c>
      <c r="I110">
        <f t="shared" si="15"/>
        <v>1</v>
      </c>
      <c r="J110">
        <f t="shared" si="16"/>
        <v>2</v>
      </c>
      <c r="K110">
        <f t="shared" si="17"/>
        <v>3</v>
      </c>
    </row>
    <row r="111" spans="1:11" x14ac:dyDescent="0.25">
      <c r="A111">
        <f t="shared" si="9"/>
        <v>1105.3</v>
      </c>
      <c r="B111">
        <f t="shared" si="12"/>
        <v>198</v>
      </c>
      <c r="C111">
        <f t="shared" si="10"/>
        <v>13</v>
      </c>
      <c r="D111">
        <f t="shared" si="11"/>
        <v>0.22689280275926285</v>
      </c>
      <c r="E111">
        <f t="shared" si="13"/>
        <v>148</v>
      </c>
      <c r="F111">
        <f t="shared" si="14"/>
        <v>77</v>
      </c>
      <c r="I111">
        <f t="shared" si="15"/>
        <v>0</v>
      </c>
      <c r="J111">
        <f t="shared" si="16"/>
        <v>3</v>
      </c>
      <c r="K111">
        <f t="shared" si="17"/>
        <v>3</v>
      </c>
    </row>
    <row r="112" spans="1:11" x14ac:dyDescent="0.25">
      <c r="A112">
        <f t="shared" si="9"/>
        <v>1106.9000000000001</v>
      </c>
      <c r="B112">
        <f t="shared" si="12"/>
        <v>200</v>
      </c>
      <c r="C112">
        <f t="shared" si="10"/>
        <v>11</v>
      </c>
      <c r="D112">
        <f t="shared" si="11"/>
        <v>0.19198621771937624</v>
      </c>
      <c r="E112">
        <f t="shared" si="13"/>
        <v>149</v>
      </c>
      <c r="F112">
        <f t="shared" si="14"/>
        <v>79</v>
      </c>
      <c r="I112">
        <f t="shared" si="15"/>
        <v>1</v>
      </c>
      <c r="J112">
        <f t="shared" si="16"/>
        <v>2</v>
      </c>
      <c r="K112">
        <f t="shared" si="17"/>
        <v>3</v>
      </c>
    </row>
    <row r="113" spans="1:11" x14ac:dyDescent="0.25">
      <c r="A113">
        <f t="shared" si="9"/>
        <v>1108.4000000000001</v>
      </c>
      <c r="B113">
        <f t="shared" si="12"/>
        <v>202</v>
      </c>
      <c r="C113">
        <f t="shared" si="10"/>
        <v>9</v>
      </c>
      <c r="D113">
        <f t="shared" si="11"/>
        <v>0.15707963267948966</v>
      </c>
      <c r="E113">
        <f t="shared" si="13"/>
        <v>149</v>
      </c>
      <c r="F113">
        <f t="shared" si="14"/>
        <v>81</v>
      </c>
      <c r="I113">
        <f t="shared" si="15"/>
        <v>0</v>
      </c>
      <c r="J113">
        <f t="shared" si="16"/>
        <v>2</v>
      </c>
      <c r="K113">
        <f t="shared" si="17"/>
        <v>2</v>
      </c>
    </row>
    <row r="114" spans="1:11" x14ac:dyDescent="0.25">
      <c r="A114">
        <f t="shared" si="9"/>
        <v>1110</v>
      </c>
      <c r="B114">
        <f t="shared" si="12"/>
        <v>204</v>
      </c>
      <c r="C114">
        <f t="shared" si="10"/>
        <v>7</v>
      </c>
      <c r="D114">
        <f t="shared" si="11"/>
        <v>0.12217304763960307</v>
      </c>
      <c r="E114">
        <f t="shared" si="13"/>
        <v>150</v>
      </c>
      <c r="F114">
        <f t="shared" si="14"/>
        <v>83</v>
      </c>
      <c r="I114">
        <f t="shared" si="15"/>
        <v>1</v>
      </c>
      <c r="J114">
        <f t="shared" si="16"/>
        <v>2</v>
      </c>
      <c r="K114">
        <f t="shared" si="17"/>
        <v>3</v>
      </c>
    </row>
    <row r="115" spans="1:11" x14ac:dyDescent="0.25">
      <c r="A115">
        <f t="shared" si="9"/>
        <v>1111.5999999999999</v>
      </c>
      <c r="B115">
        <f t="shared" si="12"/>
        <v>206</v>
      </c>
      <c r="C115">
        <f t="shared" si="10"/>
        <v>5</v>
      </c>
      <c r="D115">
        <f t="shared" si="11"/>
        <v>8.7266462599716474E-2</v>
      </c>
      <c r="E115">
        <f t="shared" si="13"/>
        <v>150</v>
      </c>
      <c r="F115">
        <f t="shared" si="14"/>
        <v>85</v>
      </c>
      <c r="I115">
        <f t="shared" si="15"/>
        <v>0</v>
      </c>
      <c r="J115">
        <f t="shared" si="16"/>
        <v>2</v>
      </c>
      <c r="K115">
        <f t="shared" si="17"/>
        <v>2</v>
      </c>
    </row>
    <row r="116" spans="1:11" x14ac:dyDescent="0.25">
      <c r="A116">
        <f t="shared" si="9"/>
        <v>1113.0999999999999</v>
      </c>
      <c r="B116">
        <f t="shared" si="12"/>
        <v>208</v>
      </c>
      <c r="C116">
        <f t="shared" si="10"/>
        <v>3</v>
      </c>
      <c r="D116">
        <f t="shared" si="11"/>
        <v>5.2359877559829883E-2</v>
      </c>
      <c r="E116">
        <f t="shared" si="13"/>
        <v>150</v>
      </c>
      <c r="F116">
        <f t="shared" si="14"/>
        <v>87</v>
      </c>
      <c r="I116">
        <f t="shared" si="15"/>
        <v>0</v>
      </c>
      <c r="J116">
        <f t="shared" si="16"/>
        <v>2</v>
      </c>
      <c r="K116">
        <f t="shared" si="17"/>
        <v>2</v>
      </c>
    </row>
    <row r="117" spans="1:11" x14ac:dyDescent="0.25">
      <c r="A117">
        <f t="shared" si="9"/>
        <v>1114.7</v>
      </c>
      <c r="B117">
        <f t="shared" si="12"/>
        <v>210</v>
      </c>
      <c r="C117">
        <f t="shared" si="10"/>
        <v>1</v>
      </c>
      <c r="D117">
        <f t="shared" si="11"/>
        <v>1.7453292519943295E-2</v>
      </c>
      <c r="E117">
        <f t="shared" si="13"/>
        <v>150</v>
      </c>
      <c r="F117">
        <f t="shared" si="14"/>
        <v>89</v>
      </c>
      <c r="I117">
        <f t="shared" si="15"/>
        <v>0</v>
      </c>
      <c r="J117">
        <f t="shared" si="16"/>
        <v>2</v>
      </c>
      <c r="K117">
        <f t="shared" si="17"/>
        <v>2</v>
      </c>
    </row>
    <row r="118" spans="1:11" x14ac:dyDescent="0.25">
      <c r="A118">
        <f t="shared" si="9"/>
        <v>1116.3</v>
      </c>
      <c r="B118">
        <f t="shared" si="12"/>
        <v>212</v>
      </c>
      <c r="C118">
        <f t="shared" si="10"/>
        <v>-1</v>
      </c>
      <c r="D118">
        <f t="shared" si="11"/>
        <v>-1.7453292519943295E-2</v>
      </c>
      <c r="E118">
        <f t="shared" si="13"/>
        <v>150</v>
      </c>
      <c r="F118">
        <f t="shared" si="14"/>
        <v>91</v>
      </c>
      <c r="I118">
        <f t="shared" si="15"/>
        <v>0</v>
      </c>
      <c r="J118">
        <f t="shared" si="16"/>
        <v>2</v>
      </c>
      <c r="K118">
        <f t="shared" si="17"/>
        <v>2</v>
      </c>
    </row>
    <row r="119" spans="1:11" x14ac:dyDescent="0.25">
      <c r="A119">
        <f t="shared" si="9"/>
        <v>1117.8</v>
      </c>
      <c r="B119">
        <f t="shared" si="12"/>
        <v>214</v>
      </c>
      <c r="C119">
        <f t="shared" si="10"/>
        <v>-3</v>
      </c>
      <c r="D119">
        <f t="shared" si="11"/>
        <v>-5.2359877559829883E-2</v>
      </c>
      <c r="E119">
        <f t="shared" si="13"/>
        <v>150</v>
      </c>
      <c r="F119">
        <f t="shared" si="14"/>
        <v>93</v>
      </c>
      <c r="I119">
        <f t="shared" si="15"/>
        <v>0</v>
      </c>
      <c r="J119">
        <f t="shared" si="16"/>
        <v>2</v>
      </c>
      <c r="K119">
        <f t="shared" si="17"/>
        <v>2</v>
      </c>
    </row>
    <row r="120" spans="1:11" x14ac:dyDescent="0.25">
      <c r="A120">
        <f t="shared" si="9"/>
        <v>1119.4000000000001</v>
      </c>
      <c r="B120">
        <f t="shared" si="12"/>
        <v>216</v>
      </c>
      <c r="C120">
        <f t="shared" si="10"/>
        <v>-5</v>
      </c>
      <c r="D120">
        <f t="shared" si="11"/>
        <v>-8.7266462599716474E-2</v>
      </c>
      <c r="E120">
        <f t="shared" si="13"/>
        <v>150</v>
      </c>
      <c r="F120">
        <f t="shared" si="14"/>
        <v>95</v>
      </c>
      <c r="I120">
        <f t="shared" si="15"/>
        <v>0</v>
      </c>
      <c r="J120">
        <f t="shared" si="16"/>
        <v>2</v>
      </c>
      <c r="K120">
        <f t="shared" si="17"/>
        <v>2</v>
      </c>
    </row>
    <row r="121" spans="1:11" x14ac:dyDescent="0.25">
      <c r="A121">
        <f t="shared" si="9"/>
        <v>1121</v>
      </c>
      <c r="B121">
        <f t="shared" si="12"/>
        <v>218</v>
      </c>
      <c r="C121">
        <f t="shared" si="10"/>
        <v>-7</v>
      </c>
      <c r="D121">
        <f t="shared" si="11"/>
        <v>-0.12217304763960307</v>
      </c>
      <c r="E121">
        <f t="shared" si="13"/>
        <v>150</v>
      </c>
      <c r="F121">
        <f t="shared" si="14"/>
        <v>97</v>
      </c>
      <c r="I121">
        <f t="shared" si="15"/>
        <v>0</v>
      </c>
      <c r="J121">
        <f t="shared" si="16"/>
        <v>2</v>
      </c>
      <c r="K121">
        <f t="shared" si="17"/>
        <v>2</v>
      </c>
    </row>
    <row r="122" spans="1:11" x14ac:dyDescent="0.25">
      <c r="A122">
        <f t="shared" si="9"/>
        <v>1122.5</v>
      </c>
      <c r="B122">
        <f t="shared" si="12"/>
        <v>220</v>
      </c>
      <c r="C122">
        <f t="shared" si="10"/>
        <v>-9</v>
      </c>
      <c r="D122">
        <f t="shared" si="11"/>
        <v>-0.15707963267948966</v>
      </c>
      <c r="E122">
        <f t="shared" si="13"/>
        <v>149</v>
      </c>
      <c r="F122">
        <f t="shared" si="14"/>
        <v>99</v>
      </c>
      <c r="I122">
        <f t="shared" si="15"/>
        <v>1</v>
      </c>
      <c r="J122">
        <f t="shared" si="16"/>
        <v>2</v>
      </c>
      <c r="K122">
        <f t="shared" si="17"/>
        <v>3</v>
      </c>
    </row>
    <row r="123" spans="1:11" x14ac:dyDescent="0.25">
      <c r="A123">
        <f t="shared" si="9"/>
        <v>1124.0999999999999</v>
      </c>
      <c r="B123">
        <f t="shared" si="12"/>
        <v>222</v>
      </c>
      <c r="C123">
        <f t="shared" si="10"/>
        <v>-11</v>
      </c>
      <c r="D123">
        <f t="shared" si="11"/>
        <v>-0.19198621771937624</v>
      </c>
      <c r="E123">
        <f t="shared" si="13"/>
        <v>149</v>
      </c>
      <c r="F123">
        <f t="shared" si="14"/>
        <v>101</v>
      </c>
      <c r="I123">
        <f t="shared" si="15"/>
        <v>0</v>
      </c>
      <c r="J123">
        <f t="shared" si="16"/>
        <v>2</v>
      </c>
      <c r="K123">
        <f t="shared" si="17"/>
        <v>2</v>
      </c>
    </row>
    <row r="124" spans="1:11" x14ac:dyDescent="0.25">
      <c r="A124">
        <f t="shared" si="9"/>
        <v>1125.7</v>
      </c>
      <c r="B124">
        <f t="shared" si="12"/>
        <v>224</v>
      </c>
      <c r="C124">
        <f t="shared" si="10"/>
        <v>-13</v>
      </c>
      <c r="D124">
        <f t="shared" si="11"/>
        <v>-0.22689280275926285</v>
      </c>
      <c r="E124">
        <f t="shared" si="13"/>
        <v>148</v>
      </c>
      <c r="F124">
        <f t="shared" si="14"/>
        <v>103</v>
      </c>
      <c r="I124">
        <f t="shared" si="15"/>
        <v>1</v>
      </c>
      <c r="J124">
        <f t="shared" si="16"/>
        <v>2</v>
      </c>
      <c r="K124">
        <f t="shared" si="17"/>
        <v>3</v>
      </c>
    </row>
    <row r="125" spans="1:11" x14ac:dyDescent="0.25">
      <c r="A125">
        <f t="shared" si="9"/>
        <v>1127.3</v>
      </c>
      <c r="B125">
        <f t="shared" si="12"/>
        <v>226</v>
      </c>
      <c r="C125">
        <f t="shared" si="10"/>
        <v>-15</v>
      </c>
      <c r="D125">
        <f t="shared" si="11"/>
        <v>-0.26179938779914941</v>
      </c>
      <c r="E125">
        <f t="shared" si="13"/>
        <v>148</v>
      </c>
      <c r="F125">
        <f t="shared" si="14"/>
        <v>106</v>
      </c>
      <c r="I125">
        <f t="shared" si="15"/>
        <v>0</v>
      </c>
      <c r="J125">
        <f t="shared" si="16"/>
        <v>3</v>
      </c>
      <c r="K125">
        <f t="shared" si="17"/>
        <v>3</v>
      </c>
    </row>
    <row r="126" spans="1:11" x14ac:dyDescent="0.25">
      <c r="A126">
        <f t="shared" si="9"/>
        <v>1128.8</v>
      </c>
      <c r="B126">
        <f t="shared" si="12"/>
        <v>228</v>
      </c>
      <c r="C126">
        <f t="shared" si="10"/>
        <v>-17</v>
      </c>
      <c r="D126">
        <f t="shared" si="11"/>
        <v>-0.29670597283903605</v>
      </c>
      <c r="E126">
        <f t="shared" si="13"/>
        <v>147</v>
      </c>
      <c r="F126">
        <f t="shared" si="14"/>
        <v>108</v>
      </c>
      <c r="I126">
        <f t="shared" si="15"/>
        <v>1</v>
      </c>
      <c r="J126">
        <f t="shared" si="16"/>
        <v>2</v>
      </c>
      <c r="K126">
        <f t="shared" si="17"/>
        <v>3</v>
      </c>
    </row>
    <row r="127" spans="1:11" x14ac:dyDescent="0.25">
      <c r="A127">
        <f t="shared" si="9"/>
        <v>1130.4000000000001</v>
      </c>
      <c r="B127">
        <f t="shared" si="12"/>
        <v>230</v>
      </c>
      <c r="C127">
        <f t="shared" si="10"/>
        <v>-19</v>
      </c>
      <c r="D127">
        <f t="shared" si="11"/>
        <v>-0.33161255787892258</v>
      </c>
      <c r="E127">
        <f t="shared" si="13"/>
        <v>147</v>
      </c>
      <c r="F127">
        <f t="shared" si="14"/>
        <v>110</v>
      </c>
      <c r="I127">
        <f t="shared" si="15"/>
        <v>0</v>
      </c>
      <c r="J127">
        <f t="shared" si="16"/>
        <v>2</v>
      </c>
      <c r="K127">
        <f t="shared" si="17"/>
        <v>2</v>
      </c>
    </row>
    <row r="128" spans="1:11" x14ac:dyDescent="0.25">
      <c r="A128">
        <f t="shared" si="9"/>
        <v>1132</v>
      </c>
      <c r="B128">
        <f t="shared" si="12"/>
        <v>232</v>
      </c>
      <c r="C128">
        <f t="shared" si="10"/>
        <v>-21</v>
      </c>
      <c r="D128">
        <f t="shared" si="11"/>
        <v>-0.36651914291880922</v>
      </c>
      <c r="E128">
        <f t="shared" si="13"/>
        <v>146</v>
      </c>
      <c r="F128">
        <f t="shared" si="14"/>
        <v>112</v>
      </c>
      <c r="I128">
        <f t="shared" si="15"/>
        <v>1</v>
      </c>
      <c r="J128">
        <f t="shared" si="16"/>
        <v>2</v>
      </c>
      <c r="K128">
        <f t="shared" si="17"/>
        <v>3</v>
      </c>
    </row>
    <row r="129" spans="1:11" x14ac:dyDescent="0.25">
      <c r="A129">
        <f t="shared" si="9"/>
        <v>1133.5</v>
      </c>
      <c r="B129">
        <f t="shared" si="12"/>
        <v>234</v>
      </c>
      <c r="C129">
        <f t="shared" si="10"/>
        <v>-23</v>
      </c>
      <c r="D129">
        <f t="shared" si="11"/>
        <v>-0.40142572795869574</v>
      </c>
      <c r="E129">
        <f t="shared" si="13"/>
        <v>145</v>
      </c>
      <c r="F129">
        <f t="shared" si="14"/>
        <v>113</v>
      </c>
      <c r="I129">
        <f t="shared" si="15"/>
        <v>1</v>
      </c>
      <c r="J129">
        <f t="shared" si="16"/>
        <v>1</v>
      </c>
      <c r="K129">
        <f t="shared" si="17"/>
        <v>2</v>
      </c>
    </row>
    <row r="130" spans="1:11" x14ac:dyDescent="0.25">
      <c r="A130">
        <f t="shared" si="9"/>
        <v>1135.0999999999999</v>
      </c>
      <c r="B130">
        <f t="shared" si="12"/>
        <v>236</v>
      </c>
      <c r="C130">
        <f t="shared" si="10"/>
        <v>-25</v>
      </c>
      <c r="D130">
        <f t="shared" si="11"/>
        <v>-0.43633231299858238</v>
      </c>
      <c r="E130">
        <f t="shared" si="13"/>
        <v>144</v>
      </c>
      <c r="F130">
        <f t="shared" si="14"/>
        <v>115</v>
      </c>
      <c r="I130">
        <f t="shared" si="15"/>
        <v>1</v>
      </c>
      <c r="J130">
        <f t="shared" si="16"/>
        <v>2</v>
      </c>
      <c r="K130">
        <f t="shared" si="17"/>
        <v>3</v>
      </c>
    </row>
    <row r="131" spans="1:11" x14ac:dyDescent="0.25">
      <c r="A131">
        <f t="shared" si="9"/>
        <v>1136.7</v>
      </c>
      <c r="B131">
        <f t="shared" si="12"/>
        <v>238</v>
      </c>
      <c r="C131">
        <f t="shared" si="10"/>
        <v>-27</v>
      </c>
      <c r="D131">
        <f t="shared" si="11"/>
        <v>-0.47123889803846897</v>
      </c>
      <c r="E131">
        <f t="shared" si="13"/>
        <v>143</v>
      </c>
      <c r="F131">
        <f t="shared" si="14"/>
        <v>117</v>
      </c>
      <c r="I131">
        <f t="shared" si="15"/>
        <v>1</v>
      </c>
      <c r="J131">
        <f t="shared" si="16"/>
        <v>2</v>
      </c>
      <c r="K131">
        <f t="shared" si="17"/>
        <v>3</v>
      </c>
    </row>
    <row r="132" spans="1:11" x14ac:dyDescent="0.25">
      <c r="A132">
        <f t="shared" si="9"/>
        <v>1138.2</v>
      </c>
      <c r="B132">
        <f t="shared" si="12"/>
        <v>240</v>
      </c>
      <c r="C132">
        <f t="shared" si="10"/>
        <v>-29</v>
      </c>
      <c r="D132">
        <f t="shared" si="11"/>
        <v>-0.50614548307835561</v>
      </c>
      <c r="E132">
        <f t="shared" si="13"/>
        <v>142</v>
      </c>
      <c r="F132">
        <f t="shared" si="14"/>
        <v>119</v>
      </c>
      <c r="I132">
        <f t="shared" si="15"/>
        <v>1</v>
      </c>
      <c r="J132">
        <f t="shared" si="16"/>
        <v>2</v>
      </c>
      <c r="K132">
        <f t="shared" si="17"/>
        <v>3</v>
      </c>
    </row>
    <row r="133" spans="1:11" x14ac:dyDescent="0.25">
      <c r="A133">
        <f t="shared" si="9"/>
        <v>1139.8</v>
      </c>
      <c r="B133">
        <f t="shared" si="12"/>
        <v>242</v>
      </c>
      <c r="C133">
        <f t="shared" si="10"/>
        <v>-31</v>
      </c>
      <c r="D133">
        <f t="shared" si="11"/>
        <v>-0.54105206811824214</v>
      </c>
      <c r="E133">
        <f t="shared" si="13"/>
        <v>141</v>
      </c>
      <c r="F133">
        <f t="shared" si="14"/>
        <v>121</v>
      </c>
      <c r="I133">
        <f t="shared" si="15"/>
        <v>1</v>
      </c>
      <c r="J133">
        <f t="shared" si="16"/>
        <v>2</v>
      </c>
      <c r="K133">
        <f t="shared" si="17"/>
        <v>3</v>
      </c>
    </row>
    <row r="134" spans="1:11" x14ac:dyDescent="0.25">
      <c r="A134">
        <f t="shared" si="9"/>
        <v>1141.4000000000001</v>
      </c>
      <c r="B134">
        <f t="shared" si="12"/>
        <v>244</v>
      </c>
      <c r="C134">
        <f t="shared" si="10"/>
        <v>-33</v>
      </c>
      <c r="D134">
        <f t="shared" si="11"/>
        <v>-0.57595865315812877</v>
      </c>
      <c r="E134">
        <f t="shared" si="13"/>
        <v>140</v>
      </c>
      <c r="F134">
        <f t="shared" si="14"/>
        <v>123</v>
      </c>
      <c r="I134">
        <f t="shared" si="15"/>
        <v>1</v>
      </c>
      <c r="J134">
        <f t="shared" si="16"/>
        <v>2</v>
      </c>
      <c r="K134">
        <f t="shared" si="17"/>
        <v>3</v>
      </c>
    </row>
    <row r="135" spans="1:11" x14ac:dyDescent="0.25">
      <c r="A135">
        <f t="shared" si="9"/>
        <v>1142.9000000000001</v>
      </c>
      <c r="B135">
        <f t="shared" si="12"/>
        <v>246</v>
      </c>
      <c r="C135">
        <f t="shared" si="10"/>
        <v>-35</v>
      </c>
      <c r="D135">
        <f t="shared" si="11"/>
        <v>-0.6108652381980153</v>
      </c>
      <c r="E135">
        <f t="shared" si="13"/>
        <v>139</v>
      </c>
      <c r="F135">
        <f t="shared" si="14"/>
        <v>124</v>
      </c>
      <c r="I135">
        <f t="shared" si="15"/>
        <v>1</v>
      </c>
      <c r="J135">
        <f t="shared" si="16"/>
        <v>1</v>
      </c>
      <c r="K135">
        <f t="shared" si="17"/>
        <v>2</v>
      </c>
    </row>
    <row r="136" spans="1:11" x14ac:dyDescent="0.25">
      <c r="A136">
        <f t="shared" si="9"/>
        <v>1144.5</v>
      </c>
      <c r="B136">
        <f t="shared" si="12"/>
        <v>248</v>
      </c>
      <c r="C136">
        <f t="shared" si="10"/>
        <v>-37</v>
      </c>
      <c r="D136">
        <f t="shared" si="11"/>
        <v>-0.64577182323790194</v>
      </c>
      <c r="E136">
        <f t="shared" si="13"/>
        <v>138</v>
      </c>
      <c r="F136">
        <f t="shared" si="14"/>
        <v>126</v>
      </c>
      <c r="I136">
        <f t="shared" si="15"/>
        <v>1</v>
      </c>
      <c r="J136">
        <f t="shared" si="16"/>
        <v>2</v>
      </c>
      <c r="K136">
        <f t="shared" si="17"/>
        <v>3</v>
      </c>
    </row>
    <row r="137" spans="1:11" x14ac:dyDescent="0.25">
      <c r="A137">
        <f t="shared" si="9"/>
        <v>1146.0999999999999</v>
      </c>
      <c r="B137">
        <f t="shared" si="12"/>
        <v>250</v>
      </c>
      <c r="C137">
        <f t="shared" si="10"/>
        <v>-39</v>
      </c>
      <c r="D137">
        <f t="shared" si="11"/>
        <v>-0.68067840827778847</v>
      </c>
      <c r="E137">
        <f t="shared" si="13"/>
        <v>137</v>
      </c>
      <c r="F137">
        <f t="shared" si="14"/>
        <v>128</v>
      </c>
      <c r="I137">
        <f t="shared" si="15"/>
        <v>1</v>
      </c>
      <c r="J137">
        <f t="shared" si="16"/>
        <v>2</v>
      </c>
      <c r="K137">
        <f t="shared" si="17"/>
        <v>3</v>
      </c>
    </row>
    <row r="138" spans="1:11" x14ac:dyDescent="0.25">
      <c r="A138">
        <f t="shared" si="9"/>
        <v>1147.5999999999999</v>
      </c>
      <c r="B138">
        <f t="shared" si="12"/>
        <v>252</v>
      </c>
      <c r="C138">
        <f t="shared" si="10"/>
        <v>-41</v>
      </c>
      <c r="D138">
        <f t="shared" si="11"/>
        <v>-0.715584993317675</v>
      </c>
      <c r="E138">
        <f t="shared" si="13"/>
        <v>135</v>
      </c>
      <c r="F138">
        <f t="shared" si="14"/>
        <v>129</v>
      </c>
      <c r="I138">
        <f t="shared" si="15"/>
        <v>2</v>
      </c>
      <c r="J138">
        <f t="shared" si="16"/>
        <v>1</v>
      </c>
      <c r="K138">
        <f t="shared" si="17"/>
        <v>3</v>
      </c>
    </row>
    <row r="139" spans="1:11" x14ac:dyDescent="0.25">
      <c r="A139">
        <f t="shared" si="9"/>
        <v>1149.2</v>
      </c>
      <c r="B139">
        <f t="shared" si="12"/>
        <v>254</v>
      </c>
      <c r="C139">
        <f t="shared" si="10"/>
        <v>-43</v>
      </c>
      <c r="D139">
        <f t="shared" si="11"/>
        <v>-0.75049157835756164</v>
      </c>
      <c r="E139">
        <f t="shared" si="13"/>
        <v>134</v>
      </c>
      <c r="F139">
        <f t="shared" si="14"/>
        <v>131</v>
      </c>
      <c r="I139">
        <f t="shared" si="15"/>
        <v>1</v>
      </c>
      <c r="J139">
        <f t="shared" si="16"/>
        <v>2</v>
      </c>
      <c r="K139">
        <f t="shared" si="17"/>
        <v>3</v>
      </c>
    </row>
    <row r="140" spans="1:11" x14ac:dyDescent="0.25">
      <c r="A140">
        <f t="shared" si="9"/>
        <v>1150.8</v>
      </c>
      <c r="B140">
        <f t="shared" si="12"/>
        <v>256</v>
      </c>
      <c r="C140">
        <f t="shared" si="10"/>
        <v>-45</v>
      </c>
      <c r="D140">
        <f t="shared" si="11"/>
        <v>-0.78539816339744828</v>
      </c>
      <c r="E140">
        <f t="shared" si="13"/>
        <v>132</v>
      </c>
      <c r="F140">
        <f t="shared" si="14"/>
        <v>132</v>
      </c>
      <c r="I140">
        <f t="shared" si="15"/>
        <v>2</v>
      </c>
      <c r="J140">
        <f t="shared" si="16"/>
        <v>1</v>
      </c>
      <c r="K140">
        <f t="shared" si="17"/>
        <v>3</v>
      </c>
    </row>
    <row r="141" spans="1:11" x14ac:dyDescent="0.25">
      <c r="A141">
        <f t="shared" ref="A141:A165" si="18">ROUND((($A$11-$A$10)/$B$11*B141)+$A$10,1)</f>
        <v>1152.4000000000001</v>
      </c>
      <c r="B141">
        <f t="shared" si="12"/>
        <v>258</v>
      </c>
      <c r="C141">
        <f t="shared" ref="C141:C165" si="19">INT((180+$D$6)-B141)</f>
        <v>-47</v>
      </c>
      <c r="D141">
        <f t="shared" ref="D141:D165" si="20">C141*PI()/180</f>
        <v>-0.82030474843733492</v>
      </c>
      <c r="E141">
        <f t="shared" si="13"/>
        <v>131</v>
      </c>
      <c r="F141">
        <f t="shared" si="14"/>
        <v>134</v>
      </c>
      <c r="I141">
        <f t="shared" si="15"/>
        <v>1</v>
      </c>
      <c r="J141">
        <f t="shared" si="16"/>
        <v>2</v>
      </c>
      <c r="K141">
        <f t="shared" si="17"/>
        <v>3</v>
      </c>
    </row>
    <row r="142" spans="1:11" x14ac:dyDescent="0.25">
      <c r="A142">
        <f t="shared" si="18"/>
        <v>1153.9000000000001</v>
      </c>
      <c r="B142">
        <f t="shared" ref="B142:B165" si="21">B141+$C$11</f>
        <v>260</v>
      </c>
      <c r="C142">
        <f t="shared" si="19"/>
        <v>-49</v>
      </c>
      <c r="D142">
        <f t="shared" si="20"/>
        <v>-0.85521133347722145</v>
      </c>
      <c r="E142">
        <f t="shared" ref="E142:E165" si="22">ROUND(90+(COS(D142))*$B$3,0)</f>
        <v>129</v>
      </c>
      <c r="F142">
        <f t="shared" ref="F142:F165" si="23">ROUND(90-(SIN(D142))*$B$3,0)</f>
        <v>135</v>
      </c>
      <c r="I142">
        <f t="shared" ref="I142:I165" si="24">ABS(E142-E141)</f>
        <v>2</v>
      </c>
      <c r="J142">
        <f t="shared" ref="J142:J165" si="25">ABS(F142-F141)</f>
        <v>1</v>
      </c>
      <c r="K142">
        <f t="shared" ref="K142:K165" si="26">J142+I142</f>
        <v>3</v>
      </c>
    </row>
    <row r="143" spans="1:11" x14ac:dyDescent="0.25">
      <c r="A143">
        <f t="shared" si="18"/>
        <v>1155.5</v>
      </c>
      <c r="B143">
        <f t="shared" si="21"/>
        <v>262</v>
      </c>
      <c r="C143">
        <f t="shared" si="19"/>
        <v>-51</v>
      </c>
      <c r="D143">
        <f t="shared" si="20"/>
        <v>-0.89011791851710798</v>
      </c>
      <c r="E143">
        <f t="shared" si="22"/>
        <v>128</v>
      </c>
      <c r="F143">
        <f t="shared" si="23"/>
        <v>137</v>
      </c>
      <c r="I143">
        <f t="shared" si="24"/>
        <v>1</v>
      </c>
      <c r="J143">
        <f t="shared" si="25"/>
        <v>2</v>
      </c>
      <c r="K143">
        <f t="shared" si="26"/>
        <v>3</v>
      </c>
    </row>
    <row r="144" spans="1:11" x14ac:dyDescent="0.25">
      <c r="A144">
        <f t="shared" si="18"/>
        <v>1157.0999999999999</v>
      </c>
      <c r="B144">
        <f t="shared" si="21"/>
        <v>264</v>
      </c>
      <c r="C144">
        <f t="shared" si="19"/>
        <v>-53</v>
      </c>
      <c r="D144">
        <f t="shared" si="20"/>
        <v>-0.92502450355699462</v>
      </c>
      <c r="E144">
        <f t="shared" si="22"/>
        <v>126</v>
      </c>
      <c r="F144">
        <f t="shared" si="23"/>
        <v>138</v>
      </c>
      <c r="I144">
        <f t="shared" si="24"/>
        <v>2</v>
      </c>
      <c r="J144">
        <f t="shared" si="25"/>
        <v>1</v>
      </c>
      <c r="K144">
        <f t="shared" si="26"/>
        <v>3</v>
      </c>
    </row>
    <row r="145" spans="1:11" x14ac:dyDescent="0.25">
      <c r="A145">
        <f t="shared" si="18"/>
        <v>1158.5999999999999</v>
      </c>
      <c r="B145">
        <f t="shared" si="21"/>
        <v>266</v>
      </c>
      <c r="C145">
        <f t="shared" si="19"/>
        <v>-55</v>
      </c>
      <c r="D145">
        <f t="shared" si="20"/>
        <v>-0.95993108859688125</v>
      </c>
      <c r="E145">
        <f t="shared" si="22"/>
        <v>124</v>
      </c>
      <c r="F145">
        <f t="shared" si="23"/>
        <v>139</v>
      </c>
      <c r="I145">
        <f t="shared" si="24"/>
        <v>2</v>
      </c>
      <c r="J145">
        <f t="shared" si="25"/>
        <v>1</v>
      </c>
      <c r="K145">
        <f t="shared" si="26"/>
        <v>3</v>
      </c>
    </row>
    <row r="146" spans="1:11" x14ac:dyDescent="0.25">
      <c r="A146">
        <f t="shared" si="18"/>
        <v>1160.2</v>
      </c>
      <c r="B146">
        <f t="shared" si="21"/>
        <v>268</v>
      </c>
      <c r="C146">
        <f t="shared" si="19"/>
        <v>-57</v>
      </c>
      <c r="D146">
        <f t="shared" si="20"/>
        <v>-0.99483767363676778</v>
      </c>
      <c r="E146">
        <f t="shared" si="22"/>
        <v>123</v>
      </c>
      <c r="F146">
        <f t="shared" si="23"/>
        <v>140</v>
      </c>
      <c r="I146">
        <f t="shared" si="24"/>
        <v>1</v>
      </c>
      <c r="J146">
        <f t="shared" si="25"/>
        <v>1</v>
      </c>
      <c r="K146">
        <f t="shared" si="26"/>
        <v>2</v>
      </c>
    </row>
    <row r="147" spans="1:11" x14ac:dyDescent="0.25">
      <c r="A147">
        <f t="shared" si="18"/>
        <v>1161.8</v>
      </c>
      <c r="B147">
        <f t="shared" si="21"/>
        <v>270</v>
      </c>
      <c r="C147">
        <f t="shared" si="19"/>
        <v>-59</v>
      </c>
      <c r="D147">
        <f t="shared" si="20"/>
        <v>-1.0297442586766543</v>
      </c>
      <c r="E147">
        <f t="shared" si="22"/>
        <v>121</v>
      </c>
      <c r="F147">
        <f t="shared" si="23"/>
        <v>141</v>
      </c>
      <c r="I147">
        <f t="shared" si="24"/>
        <v>2</v>
      </c>
      <c r="J147">
        <f t="shared" si="25"/>
        <v>1</v>
      </c>
      <c r="K147">
        <f t="shared" si="26"/>
        <v>3</v>
      </c>
    </row>
    <row r="148" spans="1:11" x14ac:dyDescent="0.25">
      <c r="A148">
        <f t="shared" si="18"/>
        <v>1163.3</v>
      </c>
      <c r="B148">
        <f t="shared" si="21"/>
        <v>272</v>
      </c>
      <c r="C148">
        <f t="shared" si="19"/>
        <v>-61</v>
      </c>
      <c r="D148">
        <f t="shared" si="20"/>
        <v>-1.064650843716541</v>
      </c>
      <c r="E148">
        <f t="shared" si="22"/>
        <v>119</v>
      </c>
      <c r="F148">
        <f t="shared" si="23"/>
        <v>142</v>
      </c>
      <c r="I148">
        <f t="shared" si="24"/>
        <v>2</v>
      </c>
      <c r="J148">
        <f t="shared" si="25"/>
        <v>1</v>
      </c>
      <c r="K148">
        <f t="shared" si="26"/>
        <v>3</v>
      </c>
    </row>
    <row r="149" spans="1:11" x14ac:dyDescent="0.25">
      <c r="A149">
        <f t="shared" si="18"/>
        <v>1164.9000000000001</v>
      </c>
      <c r="B149">
        <f t="shared" si="21"/>
        <v>274</v>
      </c>
      <c r="C149">
        <f t="shared" si="19"/>
        <v>-63</v>
      </c>
      <c r="D149">
        <f t="shared" si="20"/>
        <v>-1.0995574287564276</v>
      </c>
      <c r="E149">
        <f t="shared" si="22"/>
        <v>117</v>
      </c>
      <c r="F149">
        <f t="shared" si="23"/>
        <v>143</v>
      </c>
      <c r="I149">
        <f t="shared" si="24"/>
        <v>2</v>
      </c>
      <c r="J149">
        <f t="shared" si="25"/>
        <v>1</v>
      </c>
      <c r="K149">
        <f t="shared" si="26"/>
        <v>3</v>
      </c>
    </row>
    <row r="150" spans="1:11" x14ac:dyDescent="0.25">
      <c r="A150">
        <f t="shared" si="18"/>
        <v>1166.5</v>
      </c>
      <c r="B150">
        <f t="shared" si="21"/>
        <v>276</v>
      </c>
      <c r="C150">
        <f t="shared" si="19"/>
        <v>-65</v>
      </c>
      <c r="D150">
        <f t="shared" si="20"/>
        <v>-1.1344640137963142</v>
      </c>
      <c r="E150">
        <f t="shared" si="22"/>
        <v>115</v>
      </c>
      <c r="F150">
        <f t="shared" si="23"/>
        <v>144</v>
      </c>
      <c r="I150">
        <f t="shared" si="24"/>
        <v>2</v>
      </c>
      <c r="J150">
        <f t="shared" si="25"/>
        <v>1</v>
      </c>
      <c r="K150">
        <f t="shared" si="26"/>
        <v>3</v>
      </c>
    </row>
    <row r="151" spans="1:11" x14ac:dyDescent="0.25">
      <c r="A151">
        <f t="shared" si="18"/>
        <v>1168</v>
      </c>
      <c r="B151">
        <f t="shared" si="21"/>
        <v>278</v>
      </c>
      <c r="C151">
        <f t="shared" si="19"/>
        <v>-67</v>
      </c>
      <c r="D151">
        <f t="shared" si="20"/>
        <v>-1.1693705988362006</v>
      </c>
      <c r="E151">
        <f t="shared" si="22"/>
        <v>113</v>
      </c>
      <c r="F151">
        <f t="shared" si="23"/>
        <v>145</v>
      </c>
      <c r="I151">
        <f t="shared" si="24"/>
        <v>2</v>
      </c>
      <c r="J151">
        <f t="shared" si="25"/>
        <v>1</v>
      </c>
      <c r="K151">
        <f t="shared" si="26"/>
        <v>3</v>
      </c>
    </row>
    <row r="152" spans="1:11" x14ac:dyDescent="0.25">
      <c r="A152">
        <f t="shared" si="18"/>
        <v>1169.5999999999999</v>
      </c>
      <c r="B152">
        <f t="shared" si="21"/>
        <v>280</v>
      </c>
      <c r="C152">
        <f t="shared" si="19"/>
        <v>-69</v>
      </c>
      <c r="D152">
        <f t="shared" si="20"/>
        <v>-1.2042771838760873</v>
      </c>
      <c r="E152">
        <f t="shared" si="22"/>
        <v>112</v>
      </c>
      <c r="F152">
        <f t="shared" si="23"/>
        <v>146</v>
      </c>
      <c r="I152">
        <f t="shared" si="24"/>
        <v>1</v>
      </c>
      <c r="J152">
        <f t="shared" si="25"/>
        <v>1</v>
      </c>
      <c r="K152">
        <f t="shared" si="26"/>
        <v>2</v>
      </c>
    </row>
    <row r="153" spans="1:11" x14ac:dyDescent="0.25">
      <c r="A153">
        <f t="shared" si="18"/>
        <v>1171.2</v>
      </c>
      <c r="B153">
        <f t="shared" si="21"/>
        <v>282</v>
      </c>
      <c r="C153">
        <f t="shared" si="19"/>
        <v>-71</v>
      </c>
      <c r="D153">
        <f t="shared" si="20"/>
        <v>-1.2391837689159739</v>
      </c>
      <c r="E153">
        <f t="shared" si="22"/>
        <v>110</v>
      </c>
      <c r="F153">
        <f t="shared" si="23"/>
        <v>147</v>
      </c>
      <c r="I153">
        <f t="shared" si="24"/>
        <v>2</v>
      </c>
      <c r="J153">
        <f t="shared" si="25"/>
        <v>1</v>
      </c>
      <c r="K153">
        <f t="shared" si="26"/>
        <v>3</v>
      </c>
    </row>
    <row r="154" spans="1:11" x14ac:dyDescent="0.25">
      <c r="A154">
        <f t="shared" si="18"/>
        <v>1172.7</v>
      </c>
      <c r="B154">
        <f t="shared" si="21"/>
        <v>284</v>
      </c>
      <c r="C154">
        <f t="shared" si="19"/>
        <v>-73</v>
      </c>
      <c r="D154">
        <f t="shared" si="20"/>
        <v>-1.2740903539558606</v>
      </c>
      <c r="E154">
        <f t="shared" si="22"/>
        <v>108</v>
      </c>
      <c r="F154">
        <f t="shared" si="23"/>
        <v>147</v>
      </c>
      <c r="I154">
        <f t="shared" si="24"/>
        <v>2</v>
      </c>
      <c r="J154">
        <f t="shared" si="25"/>
        <v>0</v>
      </c>
      <c r="K154">
        <f t="shared" si="26"/>
        <v>2</v>
      </c>
    </row>
    <row r="155" spans="1:11" x14ac:dyDescent="0.25">
      <c r="A155">
        <f t="shared" si="18"/>
        <v>1174.3</v>
      </c>
      <c r="B155">
        <f t="shared" si="21"/>
        <v>286</v>
      </c>
      <c r="C155">
        <f t="shared" si="19"/>
        <v>-75</v>
      </c>
      <c r="D155">
        <f t="shared" si="20"/>
        <v>-1.3089969389957472</v>
      </c>
      <c r="E155">
        <f t="shared" si="22"/>
        <v>106</v>
      </c>
      <c r="F155">
        <f t="shared" si="23"/>
        <v>148</v>
      </c>
      <c r="I155">
        <f t="shared" si="24"/>
        <v>2</v>
      </c>
      <c r="J155">
        <f t="shared" si="25"/>
        <v>1</v>
      </c>
      <c r="K155">
        <f t="shared" si="26"/>
        <v>3</v>
      </c>
    </row>
    <row r="156" spans="1:11" x14ac:dyDescent="0.25">
      <c r="A156">
        <f t="shared" si="18"/>
        <v>1175.9000000000001</v>
      </c>
      <c r="B156">
        <f t="shared" si="21"/>
        <v>288</v>
      </c>
      <c r="C156">
        <f t="shared" si="19"/>
        <v>-77</v>
      </c>
      <c r="D156">
        <f t="shared" si="20"/>
        <v>-1.3439035240356338</v>
      </c>
      <c r="E156">
        <f t="shared" si="22"/>
        <v>103</v>
      </c>
      <c r="F156">
        <f t="shared" si="23"/>
        <v>148</v>
      </c>
      <c r="I156">
        <f t="shared" si="24"/>
        <v>3</v>
      </c>
      <c r="J156">
        <f t="shared" si="25"/>
        <v>0</v>
      </c>
      <c r="K156">
        <f t="shared" si="26"/>
        <v>3</v>
      </c>
    </row>
    <row r="157" spans="1:11" x14ac:dyDescent="0.25">
      <c r="A157">
        <f t="shared" si="18"/>
        <v>1177.5</v>
      </c>
      <c r="B157">
        <f t="shared" si="21"/>
        <v>290</v>
      </c>
      <c r="C157">
        <f t="shared" si="19"/>
        <v>-79</v>
      </c>
      <c r="D157">
        <f t="shared" si="20"/>
        <v>-1.3788101090755203</v>
      </c>
      <c r="E157">
        <f t="shared" si="22"/>
        <v>101</v>
      </c>
      <c r="F157">
        <f t="shared" si="23"/>
        <v>149</v>
      </c>
      <c r="I157">
        <f t="shared" si="24"/>
        <v>2</v>
      </c>
      <c r="J157">
        <f t="shared" si="25"/>
        <v>1</v>
      </c>
      <c r="K157">
        <f t="shared" si="26"/>
        <v>3</v>
      </c>
    </row>
    <row r="158" spans="1:11" x14ac:dyDescent="0.25">
      <c r="A158">
        <f t="shared" si="18"/>
        <v>1179</v>
      </c>
      <c r="B158">
        <f t="shared" si="21"/>
        <v>292</v>
      </c>
      <c r="C158">
        <f t="shared" si="19"/>
        <v>-81</v>
      </c>
      <c r="D158">
        <f t="shared" si="20"/>
        <v>-1.4137166941154069</v>
      </c>
      <c r="E158">
        <f t="shared" si="22"/>
        <v>99</v>
      </c>
      <c r="F158">
        <f t="shared" si="23"/>
        <v>149</v>
      </c>
      <c r="I158">
        <f t="shared" si="24"/>
        <v>2</v>
      </c>
      <c r="J158">
        <f t="shared" si="25"/>
        <v>0</v>
      </c>
      <c r="K158">
        <f t="shared" si="26"/>
        <v>2</v>
      </c>
    </row>
    <row r="159" spans="1:11" x14ac:dyDescent="0.25">
      <c r="A159">
        <f t="shared" si="18"/>
        <v>1180.5999999999999</v>
      </c>
      <c r="B159">
        <f t="shared" si="21"/>
        <v>294</v>
      </c>
      <c r="C159">
        <f t="shared" si="19"/>
        <v>-83</v>
      </c>
      <c r="D159">
        <f t="shared" si="20"/>
        <v>-1.4486232791552935</v>
      </c>
      <c r="E159">
        <f t="shared" si="22"/>
        <v>97</v>
      </c>
      <c r="F159">
        <f t="shared" si="23"/>
        <v>150</v>
      </c>
      <c r="I159">
        <f t="shared" si="24"/>
        <v>2</v>
      </c>
      <c r="J159">
        <f t="shared" si="25"/>
        <v>1</v>
      </c>
      <c r="K159">
        <f t="shared" si="26"/>
        <v>3</v>
      </c>
    </row>
    <row r="160" spans="1:11" x14ac:dyDescent="0.25">
      <c r="A160">
        <f t="shared" si="18"/>
        <v>1182.2</v>
      </c>
      <c r="B160">
        <f t="shared" si="21"/>
        <v>296</v>
      </c>
      <c r="C160">
        <f t="shared" si="19"/>
        <v>-85</v>
      </c>
      <c r="D160">
        <f t="shared" si="20"/>
        <v>-1.4835298641951802</v>
      </c>
      <c r="E160">
        <f t="shared" si="22"/>
        <v>95</v>
      </c>
      <c r="F160">
        <f t="shared" si="23"/>
        <v>150</v>
      </c>
      <c r="I160">
        <f t="shared" si="24"/>
        <v>2</v>
      </c>
      <c r="J160">
        <f t="shared" si="25"/>
        <v>0</v>
      </c>
      <c r="K160">
        <f t="shared" si="26"/>
        <v>2</v>
      </c>
    </row>
    <row r="161" spans="1:11" x14ac:dyDescent="0.25">
      <c r="A161">
        <f t="shared" si="18"/>
        <v>1183.7</v>
      </c>
      <c r="B161">
        <f t="shared" si="21"/>
        <v>298</v>
      </c>
      <c r="C161">
        <f t="shared" si="19"/>
        <v>-87</v>
      </c>
      <c r="D161">
        <f t="shared" si="20"/>
        <v>-1.5184364492350666</v>
      </c>
      <c r="E161">
        <f t="shared" si="22"/>
        <v>93</v>
      </c>
      <c r="F161">
        <f t="shared" si="23"/>
        <v>150</v>
      </c>
      <c r="I161">
        <f t="shared" si="24"/>
        <v>2</v>
      </c>
      <c r="J161">
        <f t="shared" si="25"/>
        <v>0</v>
      </c>
      <c r="K161">
        <f t="shared" si="26"/>
        <v>2</v>
      </c>
    </row>
    <row r="162" spans="1:11" x14ac:dyDescent="0.25">
      <c r="A162">
        <f t="shared" si="18"/>
        <v>1185.3</v>
      </c>
      <c r="B162">
        <f t="shared" si="21"/>
        <v>300</v>
      </c>
      <c r="C162">
        <f t="shared" si="19"/>
        <v>-89</v>
      </c>
      <c r="D162">
        <f t="shared" si="20"/>
        <v>-1.5533430342749535</v>
      </c>
      <c r="E162">
        <f t="shared" si="22"/>
        <v>91</v>
      </c>
      <c r="F162">
        <f t="shared" si="23"/>
        <v>150</v>
      </c>
      <c r="I162">
        <f t="shared" si="24"/>
        <v>2</v>
      </c>
      <c r="J162">
        <f t="shared" si="25"/>
        <v>0</v>
      </c>
      <c r="K162">
        <f t="shared" si="26"/>
        <v>2</v>
      </c>
    </row>
    <row r="163" spans="1:11" x14ac:dyDescent="0.25">
      <c r="A163">
        <f t="shared" si="18"/>
        <v>1186.9000000000001</v>
      </c>
      <c r="B163">
        <f t="shared" si="21"/>
        <v>302</v>
      </c>
      <c r="C163">
        <f t="shared" si="19"/>
        <v>-91</v>
      </c>
      <c r="D163">
        <f t="shared" si="20"/>
        <v>-1.5882496193148399</v>
      </c>
      <c r="E163">
        <f t="shared" si="22"/>
        <v>89</v>
      </c>
      <c r="F163">
        <f t="shared" si="23"/>
        <v>150</v>
      </c>
      <c r="I163">
        <f t="shared" si="24"/>
        <v>2</v>
      </c>
      <c r="J163">
        <f t="shared" si="25"/>
        <v>0</v>
      </c>
      <c r="K163">
        <f t="shared" si="26"/>
        <v>2</v>
      </c>
    </row>
    <row r="164" spans="1:11" x14ac:dyDescent="0.25">
      <c r="A164">
        <f t="shared" si="18"/>
        <v>1188.4000000000001</v>
      </c>
      <c r="B164">
        <f t="shared" si="21"/>
        <v>304</v>
      </c>
      <c r="C164">
        <f t="shared" si="19"/>
        <v>-93</v>
      </c>
      <c r="D164">
        <f t="shared" si="20"/>
        <v>-1.6231562043547263</v>
      </c>
      <c r="E164">
        <f t="shared" si="22"/>
        <v>87</v>
      </c>
      <c r="F164">
        <f t="shared" si="23"/>
        <v>150</v>
      </c>
      <c r="I164">
        <f t="shared" si="24"/>
        <v>2</v>
      </c>
      <c r="J164">
        <f t="shared" si="25"/>
        <v>0</v>
      </c>
      <c r="K164">
        <f t="shared" si="26"/>
        <v>2</v>
      </c>
    </row>
    <row r="165" spans="1:11" x14ac:dyDescent="0.25">
      <c r="A165">
        <f t="shared" si="18"/>
        <v>1190</v>
      </c>
      <c r="B165">
        <f t="shared" si="21"/>
        <v>306</v>
      </c>
      <c r="C165">
        <f t="shared" si="19"/>
        <v>-95</v>
      </c>
      <c r="D165">
        <f t="shared" si="20"/>
        <v>-1.6580627893946132</v>
      </c>
      <c r="E165">
        <f t="shared" si="22"/>
        <v>85</v>
      </c>
      <c r="F165">
        <f t="shared" si="23"/>
        <v>150</v>
      </c>
      <c r="I165">
        <f t="shared" si="24"/>
        <v>2</v>
      </c>
      <c r="J165">
        <f t="shared" si="25"/>
        <v>0</v>
      </c>
      <c r="K165">
        <f t="shared" si="26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Lepoutère</dc:creator>
  <cp:lastModifiedBy>Stéphane Lepoutère</cp:lastModifiedBy>
  <dcterms:created xsi:type="dcterms:W3CDTF">2021-01-09T16:18:38Z</dcterms:created>
  <dcterms:modified xsi:type="dcterms:W3CDTF">2021-01-09T20:48:03Z</dcterms:modified>
</cp:coreProperties>
</file>