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+Main Research Directory\! Codes+Results\My RQ3 (based on My RQ1)\Main\Results\12indiv_20gens_TestRun_3_4_2021\"/>
    </mc:Choice>
  </mc:AlternateContent>
  <xr:revisionPtr revIDLastSave="0" documentId="13_ncr:1_{34F0A348-6F10-4CA1-9436-37B6E33065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DO_LHS_TestRuns288_Constrain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6" i="1" l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5" i="1"/>
  <c r="A2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5" i="1"/>
  <c r="AT6" i="1"/>
  <c r="AV6" i="1" s="1"/>
  <c r="AT7" i="1"/>
  <c r="AV7" i="1" s="1"/>
  <c r="AT8" i="1"/>
  <c r="AV8" i="1" s="1"/>
  <c r="AT9" i="1"/>
  <c r="AV9" i="1" s="1"/>
  <c r="AT10" i="1"/>
  <c r="AV10" i="1" s="1"/>
  <c r="AT11" i="1"/>
  <c r="AV11" i="1" s="1"/>
  <c r="AT12" i="1"/>
  <c r="AV12" i="1" s="1"/>
  <c r="AT13" i="1"/>
  <c r="AV13" i="1" s="1"/>
  <c r="AT14" i="1"/>
  <c r="AV14" i="1" s="1"/>
  <c r="AT15" i="1"/>
  <c r="AV15" i="1" s="1"/>
  <c r="AT16" i="1"/>
  <c r="AV16" i="1" s="1"/>
  <c r="AT17" i="1"/>
  <c r="AV17" i="1" s="1"/>
  <c r="AT18" i="1"/>
  <c r="AV18" i="1" s="1"/>
  <c r="AT19" i="1"/>
  <c r="AV19" i="1" s="1"/>
  <c r="AT20" i="1"/>
  <c r="AV20" i="1" s="1"/>
  <c r="AT21" i="1"/>
  <c r="AV21" i="1" s="1"/>
  <c r="AT22" i="1"/>
  <c r="AV22" i="1" s="1"/>
  <c r="AT23" i="1"/>
  <c r="AV23" i="1" s="1"/>
  <c r="AT24" i="1"/>
  <c r="AV24" i="1" s="1"/>
  <c r="AT25" i="1"/>
  <c r="AV25" i="1" s="1"/>
  <c r="AT26" i="1"/>
  <c r="AV26" i="1" s="1"/>
  <c r="AT27" i="1"/>
  <c r="AV27" i="1" s="1"/>
  <c r="AT28" i="1"/>
  <c r="AV28" i="1" s="1"/>
  <c r="AT29" i="1"/>
  <c r="AV29" i="1" s="1"/>
  <c r="AT30" i="1"/>
  <c r="AV30" i="1" s="1"/>
  <c r="AT31" i="1"/>
  <c r="AV31" i="1" s="1"/>
  <c r="AT32" i="1"/>
  <c r="AV32" i="1" s="1"/>
  <c r="AT33" i="1"/>
  <c r="AV33" i="1" s="1"/>
  <c r="AT34" i="1"/>
  <c r="AV34" i="1" s="1"/>
  <c r="AT35" i="1"/>
  <c r="AV35" i="1" s="1"/>
  <c r="AT36" i="1"/>
  <c r="AV36" i="1" s="1"/>
  <c r="AT37" i="1"/>
  <c r="AV37" i="1" s="1"/>
  <c r="AT38" i="1"/>
  <c r="AV38" i="1" s="1"/>
  <c r="AT39" i="1"/>
  <c r="AV39" i="1" s="1"/>
  <c r="AT40" i="1"/>
  <c r="AV40" i="1" s="1"/>
  <c r="AT41" i="1"/>
  <c r="AV41" i="1" s="1"/>
  <c r="AT42" i="1"/>
  <c r="AV42" i="1" s="1"/>
  <c r="AT43" i="1"/>
  <c r="AV43" i="1" s="1"/>
  <c r="AT44" i="1"/>
  <c r="AV44" i="1" s="1"/>
  <c r="AT45" i="1"/>
  <c r="AV45" i="1" s="1"/>
  <c r="AT46" i="1"/>
  <c r="AV46" i="1" s="1"/>
  <c r="AT47" i="1"/>
  <c r="AV47" i="1" s="1"/>
  <c r="AT48" i="1"/>
  <c r="AV48" i="1" s="1"/>
  <c r="AT49" i="1"/>
  <c r="AV49" i="1" s="1"/>
  <c r="AT50" i="1"/>
  <c r="AV50" i="1" s="1"/>
  <c r="AT51" i="1"/>
  <c r="AV51" i="1" s="1"/>
  <c r="AT52" i="1"/>
  <c r="AV52" i="1" s="1"/>
  <c r="AT53" i="1"/>
  <c r="AV53" i="1" s="1"/>
  <c r="AT54" i="1"/>
  <c r="AV54" i="1" s="1"/>
  <c r="AT55" i="1"/>
  <c r="AV55" i="1" s="1"/>
  <c r="AT56" i="1"/>
  <c r="AV56" i="1" s="1"/>
  <c r="AT57" i="1"/>
  <c r="AV57" i="1" s="1"/>
  <c r="AT58" i="1"/>
  <c r="AV58" i="1" s="1"/>
  <c r="AT59" i="1"/>
  <c r="AV59" i="1" s="1"/>
  <c r="AT60" i="1"/>
  <c r="AV60" i="1" s="1"/>
  <c r="AT61" i="1"/>
  <c r="AV61" i="1" s="1"/>
  <c r="AT62" i="1"/>
  <c r="AV62" i="1" s="1"/>
  <c r="AT63" i="1"/>
  <c r="AV63" i="1" s="1"/>
  <c r="AT64" i="1"/>
  <c r="AV64" i="1" s="1"/>
  <c r="AT65" i="1"/>
  <c r="AV65" i="1" s="1"/>
  <c r="AT66" i="1"/>
  <c r="AV66" i="1" s="1"/>
  <c r="AT67" i="1"/>
  <c r="AV67" i="1" s="1"/>
  <c r="AT68" i="1"/>
  <c r="AV68" i="1" s="1"/>
  <c r="AT69" i="1"/>
  <c r="AV69" i="1" s="1"/>
  <c r="AT70" i="1"/>
  <c r="AV70" i="1" s="1"/>
  <c r="AT71" i="1"/>
  <c r="AV71" i="1" s="1"/>
  <c r="AT72" i="1"/>
  <c r="AV72" i="1" s="1"/>
  <c r="AT73" i="1"/>
  <c r="AV73" i="1" s="1"/>
  <c r="AT74" i="1"/>
  <c r="AV74" i="1" s="1"/>
  <c r="AT75" i="1"/>
  <c r="AV75" i="1" s="1"/>
  <c r="AT76" i="1"/>
  <c r="AV76" i="1" s="1"/>
  <c r="AT77" i="1"/>
  <c r="AV77" i="1" s="1"/>
  <c r="AT78" i="1"/>
  <c r="AV78" i="1" s="1"/>
  <c r="AT79" i="1"/>
  <c r="AV79" i="1" s="1"/>
  <c r="AT80" i="1"/>
  <c r="AV80" i="1" s="1"/>
  <c r="AT81" i="1"/>
  <c r="AV81" i="1" s="1"/>
  <c r="AT82" i="1"/>
  <c r="AV82" i="1" s="1"/>
  <c r="AT83" i="1"/>
  <c r="AV83" i="1" s="1"/>
  <c r="AT84" i="1"/>
  <c r="AV84" i="1" s="1"/>
  <c r="AT85" i="1"/>
  <c r="AV85" i="1" s="1"/>
  <c r="AT86" i="1"/>
  <c r="AV86" i="1" s="1"/>
  <c r="AT87" i="1"/>
  <c r="AV87" i="1" s="1"/>
  <c r="AT88" i="1"/>
  <c r="AV88" i="1" s="1"/>
  <c r="AT89" i="1"/>
  <c r="AV89" i="1" s="1"/>
  <c r="AT90" i="1"/>
  <c r="AV90" i="1" s="1"/>
  <c r="AT91" i="1"/>
  <c r="AV91" i="1" s="1"/>
  <c r="AT92" i="1"/>
  <c r="AV92" i="1" s="1"/>
  <c r="AT93" i="1"/>
  <c r="AV93" i="1" s="1"/>
  <c r="AT94" i="1"/>
  <c r="AV94" i="1" s="1"/>
  <c r="AT95" i="1"/>
  <c r="AV95" i="1" s="1"/>
  <c r="AT96" i="1"/>
  <c r="AV96" i="1" s="1"/>
  <c r="AT97" i="1"/>
  <c r="AV97" i="1" s="1"/>
  <c r="AT98" i="1"/>
  <c r="AV98" i="1" s="1"/>
  <c r="AT99" i="1"/>
  <c r="AV99" i="1" s="1"/>
  <c r="AT100" i="1"/>
  <c r="AV100" i="1" s="1"/>
  <c r="AT101" i="1"/>
  <c r="AV101" i="1" s="1"/>
  <c r="AT102" i="1"/>
  <c r="AV102" i="1" s="1"/>
  <c r="AT103" i="1"/>
  <c r="AV103" i="1" s="1"/>
  <c r="AT104" i="1"/>
  <c r="AV104" i="1" s="1"/>
  <c r="AT105" i="1"/>
  <c r="AV105" i="1" s="1"/>
  <c r="AT106" i="1"/>
  <c r="AV106" i="1" s="1"/>
  <c r="AT107" i="1"/>
  <c r="AV107" i="1" s="1"/>
  <c r="AT108" i="1"/>
  <c r="AV108" i="1" s="1"/>
  <c r="AT109" i="1"/>
  <c r="AV109" i="1" s="1"/>
  <c r="AT110" i="1"/>
  <c r="AV110" i="1" s="1"/>
  <c r="AT111" i="1"/>
  <c r="AV111" i="1" s="1"/>
  <c r="AT112" i="1"/>
  <c r="AV112" i="1" s="1"/>
  <c r="AT113" i="1"/>
  <c r="AV113" i="1" s="1"/>
  <c r="AT114" i="1"/>
  <c r="AV114" i="1" s="1"/>
  <c r="AT115" i="1"/>
  <c r="AV115" i="1" s="1"/>
  <c r="AT116" i="1"/>
  <c r="AV116" i="1" s="1"/>
  <c r="AT117" i="1"/>
  <c r="AV117" i="1" s="1"/>
  <c r="AT118" i="1"/>
  <c r="AV118" i="1" s="1"/>
  <c r="AT119" i="1"/>
  <c r="AV119" i="1" s="1"/>
  <c r="AT120" i="1"/>
  <c r="AV120" i="1" s="1"/>
  <c r="AT121" i="1"/>
  <c r="AV121" i="1" s="1"/>
  <c r="AT122" i="1"/>
  <c r="AV122" i="1" s="1"/>
  <c r="AT123" i="1"/>
  <c r="AV123" i="1" s="1"/>
  <c r="AT124" i="1"/>
  <c r="AV124" i="1" s="1"/>
  <c r="AT125" i="1"/>
  <c r="AV125" i="1" s="1"/>
  <c r="AT126" i="1"/>
  <c r="AV126" i="1" s="1"/>
  <c r="AT127" i="1"/>
  <c r="AV127" i="1" s="1"/>
  <c r="AT128" i="1"/>
  <c r="AV128" i="1" s="1"/>
  <c r="AT129" i="1"/>
  <c r="AV129" i="1" s="1"/>
  <c r="AT130" i="1"/>
  <c r="AV130" i="1" s="1"/>
  <c r="AT131" i="1"/>
  <c r="AV131" i="1" s="1"/>
  <c r="AT132" i="1"/>
  <c r="AV132" i="1" s="1"/>
  <c r="AT133" i="1"/>
  <c r="AV133" i="1" s="1"/>
  <c r="AT134" i="1"/>
  <c r="AV134" i="1" s="1"/>
  <c r="AT135" i="1"/>
  <c r="AV135" i="1" s="1"/>
  <c r="AT136" i="1"/>
  <c r="AV136" i="1" s="1"/>
  <c r="AT137" i="1"/>
  <c r="AV137" i="1" s="1"/>
  <c r="AT138" i="1"/>
  <c r="AV138" i="1" s="1"/>
  <c r="AT139" i="1"/>
  <c r="AV139" i="1" s="1"/>
  <c r="AT140" i="1"/>
  <c r="AV140" i="1" s="1"/>
  <c r="AT141" i="1"/>
  <c r="AV141" i="1" s="1"/>
  <c r="AT142" i="1"/>
  <c r="AV142" i="1" s="1"/>
  <c r="AT143" i="1"/>
  <c r="AV143" i="1" s="1"/>
  <c r="AT144" i="1"/>
  <c r="AV144" i="1" s="1"/>
  <c r="AT145" i="1"/>
  <c r="AV145" i="1" s="1"/>
  <c r="AT146" i="1"/>
  <c r="AV146" i="1" s="1"/>
  <c r="AT147" i="1"/>
  <c r="AV147" i="1" s="1"/>
  <c r="AT148" i="1"/>
  <c r="AV148" i="1" s="1"/>
  <c r="AT149" i="1"/>
  <c r="AV149" i="1" s="1"/>
  <c r="AT150" i="1"/>
  <c r="AV150" i="1" s="1"/>
  <c r="AT151" i="1"/>
  <c r="AV151" i="1" s="1"/>
  <c r="AT152" i="1"/>
  <c r="AV152" i="1" s="1"/>
  <c r="AT153" i="1"/>
  <c r="AV153" i="1" s="1"/>
  <c r="AT154" i="1"/>
  <c r="AV154" i="1" s="1"/>
  <c r="AT155" i="1"/>
  <c r="AV155" i="1" s="1"/>
  <c r="AT156" i="1"/>
  <c r="AV156" i="1" s="1"/>
  <c r="AT157" i="1"/>
  <c r="AV157" i="1" s="1"/>
  <c r="AT158" i="1"/>
  <c r="AV158" i="1" s="1"/>
  <c r="AT159" i="1"/>
  <c r="AV159" i="1" s="1"/>
  <c r="AT160" i="1"/>
  <c r="AV160" i="1" s="1"/>
  <c r="AT161" i="1"/>
  <c r="AV161" i="1" s="1"/>
  <c r="AT162" i="1"/>
  <c r="AV162" i="1" s="1"/>
  <c r="AT163" i="1"/>
  <c r="AV163" i="1" s="1"/>
  <c r="AT164" i="1"/>
  <c r="AV164" i="1" s="1"/>
  <c r="AT165" i="1"/>
  <c r="AV165" i="1" s="1"/>
  <c r="AT166" i="1"/>
  <c r="AV166" i="1" s="1"/>
  <c r="AT167" i="1"/>
  <c r="AV167" i="1" s="1"/>
  <c r="AT168" i="1"/>
  <c r="AV168" i="1" s="1"/>
  <c r="AT169" i="1"/>
  <c r="AV169" i="1" s="1"/>
  <c r="AT170" i="1"/>
  <c r="AV170" i="1" s="1"/>
  <c r="AT171" i="1"/>
  <c r="AV171" i="1" s="1"/>
  <c r="AT172" i="1"/>
  <c r="AV172" i="1" s="1"/>
  <c r="AT173" i="1"/>
  <c r="AV173" i="1" s="1"/>
  <c r="AT174" i="1"/>
  <c r="AV174" i="1" s="1"/>
  <c r="AT175" i="1"/>
  <c r="AV175" i="1" s="1"/>
  <c r="AT176" i="1"/>
  <c r="AV176" i="1" s="1"/>
  <c r="AT177" i="1"/>
  <c r="AV177" i="1" s="1"/>
  <c r="AT178" i="1"/>
  <c r="AV178" i="1" s="1"/>
  <c r="AT179" i="1"/>
  <c r="AV179" i="1" s="1"/>
  <c r="AT180" i="1"/>
  <c r="AV180" i="1" s="1"/>
  <c r="AT181" i="1"/>
  <c r="AV181" i="1" s="1"/>
  <c r="AT182" i="1"/>
  <c r="AV182" i="1" s="1"/>
  <c r="AT183" i="1"/>
  <c r="AV183" i="1" s="1"/>
  <c r="AT184" i="1"/>
  <c r="AV184" i="1" s="1"/>
  <c r="AT185" i="1"/>
  <c r="AV185" i="1" s="1"/>
  <c r="AT186" i="1"/>
  <c r="AV186" i="1" s="1"/>
  <c r="AT187" i="1"/>
  <c r="AV187" i="1" s="1"/>
  <c r="AT188" i="1"/>
  <c r="AV188" i="1" s="1"/>
  <c r="AT189" i="1"/>
  <c r="AV189" i="1" s="1"/>
  <c r="AT190" i="1"/>
  <c r="AV190" i="1" s="1"/>
  <c r="AT191" i="1"/>
  <c r="AV191" i="1" s="1"/>
  <c r="AT192" i="1"/>
  <c r="AV192" i="1" s="1"/>
  <c r="AT193" i="1"/>
  <c r="AV193" i="1" s="1"/>
  <c r="AT194" i="1"/>
  <c r="AV194" i="1" s="1"/>
  <c r="AT195" i="1"/>
  <c r="AV195" i="1" s="1"/>
  <c r="AT196" i="1"/>
  <c r="AV196" i="1" s="1"/>
  <c r="AT197" i="1"/>
  <c r="AV197" i="1" s="1"/>
  <c r="AT198" i="1"/>
  <c r="AV198" i="1" s="1"/>
  <c r="AT199" i="1"/>
  <c r="AV199" i="1" s="1"/>
  <c r="AT200" i="1"/>
  <c r="AV200" i="1" s="1"/>
  <c r="AT201" i="1"/>
  <c r="AV201" i="1" s="1"/>
  <c r="AT202" i="1"/>
  <c r="AV202" i="1" s="1"/>
  <c r="AT203" i="1"/>
  <c r="AV203" i="1" s="1"/>
  <c r="AT204" i="1"/>
  <c r="AV204" i="1" s="1"/>
  <c r="AT205" i="1"/>
  <c r="AV205" i="1" s="1"/>
  <c r="AT206" i="1"/>
  <c r="AV206" i="1" s="1"/>
  <c r="AT207" i="1"/>
  <c r="AV207" i="1" s="1"/>
  <c r="AT208" i="1"/>
  <c r="AV208" i="1" s="1"/>
  <c r="AT209" i="1"/>
  <c r="AV209" i="1" s="1"/>
  <c r="AT210" i="1"/>
  <c r="AV210" i="1" s="1"/>
  <c r="AT211" i="1"/>
  <c r="AV211" i="1" s="1"/>
  <c r="AT212" i="1"/>
  <c r="AV212" i="1" s="1"/>
  <c r="AT213" i="1"/>
  <c r="AV213" i="1" s="1"/>
  <c r="AT214" i="1"/>
  <c r="AV214" i="1" s="1"/>
  <c r="AT215" i="1"/>
  <c r="AV215" i="1" s="1"/>
  <c r="AT216" i="1"/>
  <c r="AV216" i="1" s="1"/>
  <c r="AT217" i="1"/>
  <c r="AV217" i="1" s="1"/>
  <c r="AT218" i="1"/>
  <c r="AV218" i="1" s="1"/>
  <c r="AT219" i="1"/>
  <c r="AV219" i="1" s="1"/>
  <c r="AT220" i="1"/>
  <c r="AV220" i="1" s="1"/>
  <c r="AT221" i="1"/>
  <c r="AV221" i="1" s="1"/>
  <c r="AT222" i="1"/>
  <c r="AV222" i="1" s="1"/>
  <c r="AT223" i="1"/>
  <c r="AV223" i="1" s="1"/>
  <c r="AT224" i="1"/>
  <c r="AV224" i="1" s="1"/>
  <c r="AT225" i="1"/>
  <c r="AV225" i="1" s="1"/>
  <c r="AT226" i="1"/>
  <c r="AV226" i="1" s="1"/>
  <c r="AT227" i="1"/>
  <c r="AV227" i="1" s="1"/>
  <c r="AT228" i="1"/>
  <c r="AV228" i="1" s="1"/>
  <c r="AT229" i="1"/>
  <c r="AV229" i="1" s="1"/>
  <c r="AT230" i="1"/>
  <c r="AV230" i="1" s="1"/>
  <c r="AT231" i="1"/>
  <c r="AV231" i="1" s="1"/>
  <c r="AT232" i="1"/>
  <c r="AV232" i="1" s="1"/>
  <c r="AT233" i="1"/>
  <c r="AV233" i="1" s="1"/>
  <c r="AT234" i="1"/>
  <c r="AV234" i="1" s="1"/>
  <c r="AT235" i="1"/>
  <c r="AV235" i="1" s="1"/>
  <c r="AT236" i="1"/>
  <c r="AV236" i="1" s="1"/>
  <c r="AT237" i="1"/>
  <c r="AV237" i="1" s="1"/>
  <c r="AT238" i="1"/>
  <c r="AV238" i="1" s="1"/>
  <c r="AT239" i="1"/>
  <c r="AV239" i="1" s="1"/>
  <c r="AT240" i="1"/>
  <c r="AV240" i="1" s="1"/>
  <c r="AT241" i="1"/>
  <c r="AV241" i="1" s="1"/>
  <c r="AT242" i="1"/>
  <c r="AV242" i="1" s="1"/>
  <c r="AT243" i="1"/>
  <c r="AV243" i="1" s="1"/>
  <c r="AT244" i="1"/>
  <c r="AV244" i="1" s="1"/>
  <c r="AT245" i="1"/>
  <c r="AV245" i="1" s="1"/>
  <c r="AT246" i="1"/>
  <c r="AV246" i="1" s="1"/>
  <c r="AT247" i="1"/>
  <c r="AV247" i="1" s="1"/>
  <c r="AT248" i="1"/>
  <c r="AV248" i="1" s="1"/>
  <c r="AT249" i="1"/>
  <c r="AV249" i="1" s="1"/>
  <c r="AT250" i="1"/>
  <c r="AV250" i="1" s="1"/>
  <c r="AT251" i="1"/>
  <c r="AV251" i="1" s="1"/>
  <c r="AT252" i="1"/>
  <c r="AV252" i="1" s="1"/>
  <c r="AT253" i="1"/>
  <c r="AV253" i="1" s="1"/>
  <c r="AT254" i="1"/>
  <c r="AV254" i="1" s="1"/>
  <c r="AT255" i="1"/>
  <c r="AV255" i="1" s="1"/>
  <c r="AT256" i="1"/>
  <c r="AV256" i="1" s="1"/>
  <c r="AT5" i="1"/>
  <c r="AV5" i="1" s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AZ170" i="1"/>
  <c r="BA170" i="1"/>
  <c r="AZ171" i="1"/>
  <c r="BA171" i="1"/>
  <c r="AZ172" i="1"/>
  <c r="BA172" i="1"/>
  <c r="AZ173" i="1"/>
  <c r="BA173" i="1"/>
  <c r="AZ174" i="1"/>
  <c r="BA174" i="1"/>
  <c r="AZ175" i="1"/>
  <c r="BA175" i="1"/>
  <c r="AZ176" i="1"/>
  <c r="BA176" i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/>
  <c r="AZ187" i="1"/>
  <c r="BA187" i="1"/>
  <c r="AZ188" i="1"/>
  <c r="BA188" i="1"/>
  <c r="AZ189" i="1"/>
  <c r="BA189" i="1"/>
  <c r="AZ190" i="1"/>
  <c r="BA190" i="1"/>
  <c r="AZ191" i="1"/>
  <c r="BA191" i="1"/>
  <c r="AZ192" i="1"/>
  <c r="BA192" i="1"/>
  <c r="AZ193" i="1"/>
  <c r="BA193" i="1"/>
  <c r="AZ194" i="1"/>
  <c r="BA194" i="1"/>
  <c r="AZ195" i="1"/>
  <c r="BA195" i="1"/>
  <c r="AZ196" i="1"/>
  <c r="BA196" i="1"/>
  <c r="AZ197" i="1"/>
  <c r="BA197" i="1"/>
  <c r="AZ198" i="1"/>
  <c r="BA198" i="1"/>
  <c r="AZ199" i="1"/>
  <c r="BA199" i="1"/>
  <c r="AZ200" i="1"/>
  <c r="BA200" i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/>
  <c r="AZ217" i="1"/>
  <c r="BA217" i="1"/>
  <c r="AZ218" i="1"/>
  <c r="BA218" i="1"/>
  <c r="AZ219" i="1"/>
  <c r="BA219" i="1"/>
  <c r="AZ220" i="1"/>
  <c r="BA220" i="1"/>
  <c r="AZ221" i="1"/>
  <c r="BA221" i="1"/>
  <c r="AZ222" i="1"/>
  <c r="BA222" i="1"/>
  <c r="AZ223" i="1"/>
  <c r="BA223" i="1"/>
  <c r="AZ224" i="1"/>
  <c r="BA224" i="1"/>
  <c r="AZ225" i="1"/>
  <c r="BA225" i="1"/>
  <c r="AZ226" i="1"/>
  <c r="BA226" i="1"/>
  <c r="AZ227" i="1"/>
  <c r="BA227" i="1"/>
  <c r="AZ228" i="1"/>
  <c r="BA228" i="1"/>
  <c r="AZ229" i="1"/>
  <c r="BA229" i="1"/>
  <c r="AZ230" i="1"/>
  <c r="BA230" i="1"/>
  <c r="AZ231" i="1"/>
  <c r="BA231" i="1"/>
  <c r="AZ232" i="1"/>
  <c r="BA232" i="1"/>
  <c r="AZ233" i="1"/>
  <c r="BA233" i="1"/>
  <c r="AZ234" i="1"/>
  <c r="BA234" i="1"/>
  <c r="AZ235" i="1"/>
  <c r="BA235" i="1"/>
  <c r="AZ236" i="1"/>
  <c r="BA236" i="1"/>
  <c r="AZ237" i="1"/>
  <c r="BA237" i="1"/>
  <c r="AZ238" i="1"/>
  <c r="BA238" i="1"/>
  <c r="AZ239" i="1"/>
  <c r="BA239" i="1"/>
  <c r="AZ240" i="1"/>
  <c r="BA240" i="1"/>
  <c r="AZ241" i="1"/>
  <c r="BA241" i="1"/>
  <c r="AZ242" i="1"/>
  <c r="BA242" i="1"/>
  <c r="AZ243" i="1"/>
  <c r="BA243" i="1"/>
  <c r="AZ244" i="1"/>
  <c r="BA244" i="1"/>
  <c r="AZ245" i="1"/>
  <c r="BA245" i="1"/>
  <c r="AZ246" i="1"/>
  <c r="BA246" i="1"/>
  <c r="AZ247" i="1"/>
  <c r="BA247" i="1"/>
  <c r="AZ248" i="1"/>
  <c r="BA248" i="1"/>
  <c r="AZ249" i="1"/>
  <c r="BA249" i="1"/>
  <c r="AZ250" i="1"/>
  <c r="BA250" i="1"/>
  <c r="AZ251" i="1"/>
  <c r="BA251" i="1"/>
  <c r="AZ252" i="1"/>
  <c r="BA252" i="1"/>
  <c r="AZ253" i="1"/>
  <c r="BA253" i="1"/>
  <c r="AZ254" i="1"/>
  <c r="BA254" i="1"/>
  <c r="AZ255" i="1"/>
  <c r="BA255" i="1"/>
  <c r="AZ256" i="1"/>
  <c r="BA256" i="1"/>
  <c r="BA5" i="1"/>
  <c r="AZ5" i="1"/>
  <c r="AW222" i="1" l="1"/>
  <c r="AW158" i="1"/>
  <c r="AW94" i="1"/>
  <c r="AW30" i="1"/>
  <c r="AW253" i="1"/>
  <c r="AW245" i="1"/>
  <c r="AW237" i="1"/>
  <c r="AW229" i="1"/>
  <c r="AW221" i="1"/>
  <c r="AW213" i="1"/>
  <c r="AW205" i="1"/>
  <c r="AW197" i="1"/>
  <c r="AW189" i="1"/>
  <c r="AW181" i="1"/>
  <c r="AW173" i="1"/>
  <c r="AW165" i="1"/>
  <c r="AW157" i="1"/>
  <c r="AW149" i="1"/>
  <c r="AW141" i="1"/>
  <c r="AW133" i="1"/>
  <c r="AW125" i="1"/>
  <c r="AW117" i="1"/>
  <c r="AW109" i="1"/>
  <c r="AW101" i="1"/>
  <c r="AW93" i="1"/>
  <c r="AW85" i="1"/>
  <c r="AW77" i="1"/>
  <c r="AW69" i="1"/>
  <c r="AW61" i="1"/>
  <c r="AW53" i="1"/>
  <c r="AW45" i="1"/>
  <c r="AW37" i="1"/>
  <c r="AW29" i="1"/>
  <c r="AW21" i="1"/>
  <c r="AW13" i="1"/>
  <c r="AW254" i="1"/>
  <c r="AW182" i="1"/>
  <c r="AW110" i="1"/>
  <c r="AW38" i="1"/>
  <c r="AW196" i="1"/>
  <c r="AW148" i="1"/>
  <c r="AW84" i="1"/>
  <c r="AW20" i="1"/>
  <c r="AW251" i="1"/>
  <c r="AW243" i="1"/>
  <c r="AW235" i="1"/>
  <c r="AW227" i="1"/>
  <c r="AW219" i="1"/>
  <c r="AW211" i="1"/>
  <c r="AW203" i="1"/>
  <c r="AW195" i="1"/>
  <c r="AW187" i="1"/>
  <c r="AW179" i="1"/>
  <c r="AW171" i="1"/>
  <c r="AW163" i="1"/>
  <c r="AW155" i="1"/>
  <c r="AW147" i="1"/>
  <c r="AW139" i="1"/>
  <c r="AW131" i="1"/>
  <c r="AW123" i="1"/>
  <c r="AW115" i="1"/>
  <c r="AW107" i="1"/>
  <c r="AW99" i="1"/>
  <c r="AW91" i="1"/>
  <c r="AW83" i="1"/>
  <c r="AW75" i="1"/>
  <c r="AW67" i="1"/>
  <c r="AW59" i="1"/>
  <c r="AW51" i="1"/>
  <c r="AW43" i="1"/>
  <c r="AW35" i="1"/>
  <c r="AW27" i="1"/>
  <c r="AW19" i="1"/>
  <c r="AW11" i="1"/>
  <c r="AW246" i="1"/>
  <c r="AW190" i="1"/>
  <c r="AW142" i="1"/>
  <c r="AW102" i="1"/>
  <c r="AW62" i="1"/>
  <c r="AW14" i="1"/>
  <c r="AW228" i="1"/>
  <c r="AW188" i="1"/>
  <c r="AW156" i="1"/>
  <c r="AW116" i="1"/>
  <c r="AW76" i="1"/>
  <c r="AW36" i="1"/>
  <c r="AW234" i="1"/>
  <c r="AW202" i="1"/>
  <c r="AW170" i="1"/>
  <c r="AW138" i="1"/>
  <c r="AW122" i="1"/>
  <c r="AW90" i="1"/>
  <c r="AW82" i="1"/>
  <c r="AW74" i="1"/>
  <c r="AW50" i="1"/>
  <c r="AW34" i="1"/>
  <c r="AW26" i="1"/>
  <c r="AW18" i="1"/>
  <c r="AW10" i="1"/>
  <c r="AW238" i="1"/>
  <c r="AW214" i="1"/>
  <c r="AW174" i="1"/>
  <c r="AW134" i="1"/>
  <c r="AW86" i="1"/>
  <c r="AW54" i="1"/>
  <c r="AW236" i="1"/>
  <c r="AW204" i="1"/>
  <c r="AW172" i="1"/>
  <c r="AW132" i="1"/>
  <c r="AW100" i="1"/>
  <c r="AW60" i="1"/>
  <c r="AW28" i="1"/>
  <c r="AW250" i="1"/>
  <c r="AW218" i="1"/>
  <c r="AW186" i="1"/>
  <c r="AW154" i="1"/>
  <c r="AW114" i="1"/>
  <c r="AW66" i="1"/>
  <c r="AW5" i="1"/>
  <c r="AW249" i="1"/>
  <c r="AW241" i="1"/>
  <c r="AW233" i="1"/>
  <c r="AW225" i="1"/>
  <c r="AW217" i="1"/>
  <c r="AW209" i="1"/>
  <c r="AW201" i="1"/>
  <c r="AW193" i="1"/>
  <c r="AW185" i="1"/>
  <c r="AW177" i="1"/>
  <c r="AW169" i="1"/>
  <c r="AW161" i="1"/>
  <c r="AW153" i="1"/>
  <c r="AW145" i="1"/>
  <c r="AW137" i="1"/>
  <c r="AW129" i="1"/>
  <c r="AW121" i="1"/>
  <c r="AW113" i="1"/>
  <c r="AW105" i="1"/>
  <c r="AW97" i="1"/>
  <c r="AW89" i="1"/>
  <c r="AW81" i="1"/>
  <c r="AW73" i="1"/>
  <c r="AW65" i="1"/>
  <c r="AW57" i="1"/>
  <c r="AW49" i="1"/>
  <c r="AW41" i="1"/>
  <c r="AW33" i="1"/>
  <c r="AW25" i="1"/>
  <c r="AW17" i="1"/>
  <c r="AW9" i="1"/>
  <c r="AW206" i="1"/>
  <c r="AW150" i="1"/>
  <c r="AW118" i="1"/>
  <c r="AW70" i="1"/>
  <c r="AW22" i="1"/>
  <c r="AW244" i="1"/>
  <c r="AW212" i="1"/>
  <c r="AW164" i="1"/>
  <c r="AW124" i="1"/>
  <c r="AW92" i="1"/>
  <c r="AW52" i="1"/>
  <c r="AW12" i="1"/>
  <c r="AW226" i="1"/>
  <c r="AW194" i="1"/>
  <c r="AW162" i="1"/>
  <c r="AW130" i="1"/>
  <c r="AW98" i="1"/>
  <c r="AW42" i="1"/>
  <c r="AW256" i="1"/>
  <c r="AW248" i="1"/>
  <c r="AW240" i="1"/>
  <c r="AW232" i="1"/>
  <c r="AW224" i="1"/>
  <c r="AW216" i="1"/>
  <c r="AW208" i="1"/>
  <c r="AW200" i="1"/>
  <c r="AW192" i="1"/>
  <c r="AW184" i="1"/>
  <c r="AW176" i="1"/>
  <c r="AW168" i="1"/>
  <c r="AW160" i="1"/>
  <c r="AW152" i="1"/>
  <c r="AW144" i="1"/>
  <c r="AW136" i="1"/>
  <c r="AW128" i="1"/>
  <c r="AW120" i="1"/>
  <c r="AW112" i="1"/>
  <c r="AW104" i="1"/>
  <c r="AW96" i="1"/>
  <c r="AW88" i="1"/>
  <c r="AW80" i="1"/>
  <c r="AW72" i="1"/>
  <c r="AW64" i="1"/>
  <c r="AW56" i="1"/>
  <c r="AW48" i="1"/>
  <c r="AW40" i="1"/>
  <c r="AW32" i="1"/>
  <c r="AW24" i="1"/>
  <c r="AW16" i="1"/>
  <c r="AW8" i="1"/>
  <c r="AW230" i="1"/>
  <c r="AW198" i="1"/>
  <c r="AW166" i="1"/>
  <c r="AW126" i="1"/>
  <c r="AW78" i="1"/>
  <c r="AW46" i="1"/>
  <c r="AW6" i="1"/>
  <c r="AW252" i="1"/>
  <c r="AW220" i="1"/>
  <c r="AW180" i="1"/>
  <c r="AW140" i="1"/>
  <c r="AW108" i="1"/>
  <c r="AW68" i="1"/>
  <c r="AW44" i="1"/>
  <c r="AW242" i="1"/>
  <c r="AW210" i="1"/>
  <c r="AW178" i="1"/>
  <c r="AW146" i="1"/>
  <c r="AW106" i="1"/>
  <c r="AW58" i="1"/>
  <c r="AW255" i="1"/>
  <c r="AW247" i="1"/>
  <c r="AW239" i="1"/>
  <c r="AW231" i="1"/>
  <c r="AW223" i="1"/>
  <c r="AW215" i="1"/>
  <c r="AW207" i="1"/>
  <c r="AW199" i="1"/>
  <c r="AW191" i="1"/>
  <c r="AW183" i="1"/>
  <c r="AW175" i="1"/>
  <c r="AW167" i="1"/>
  <c r="AW159" i="1"/>
  <c r="AW151" i="1"/>
  <c r="AW143" i="1"/>
  <c r="AW135" i="1"/>
  <c r="AW127" i="1"/>
  <c r="AW119" i="1"/>
  <c r="AW111" i="1"/>
  <c r="AW103" i="1"/>
  <c r="AW95" i="1"/>
  <c r="AW87" i="1"/>
  <c r="AW79" i="1"/>
  <c r="AW71" i="1"/>
  <c r="AW63" i="1"/>
  <c r="AW55" i="1"/>
  <c r="AW47" i="1"/>
  <c r="AW39" i="1"/>
  <c r="AW31" i="1"/>
  <c r="AW23" i="1"/>
  <c r="AW15" i="1"/>
  <c r="AW7" i="1"/>
  <c r="BB5" i="1"/>
  <c r="B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tc={CD898784-DF83-4066-9270-B5FB41F8E255}</author>
    <author>tc={BF28915D-F80F-4BED-B72A-AAB8D491B683}</author>
    <author>tc={68E8EEA7-E664-44A2-8500-AAE42DDB36EE}</author>
    <author>tc={8F14B375-6722-4B0E-8759-DC2B6786E817}</author>
    <author>tc={1019C0FB-8440-4BCE-AEF1-503B83CF9975}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https://sfenvironment.org/sites/default/files/fliers/files/sfpuc_fact_sheet.pdf</t>
      </text>
    </comment>
    <comment ref="AY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https://sf-planning.org/sites/default/files/FileCenter/Documents/5358-Residential%20Standards%20Summary%20Table.pdf</t>
      </text>
    </comment>
    <comment ref="AY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https://roadsidethoughts.com/ca/san-francisco-xx-san-francisco-census.htm
Reply:
    Also:
https://sfdbi.org//sites/default/files/Documents/Boards_and_Commissions/Agenda_Attachments/101053_FYI.pdf</t>
      </text>
    </comment>
    <comment ref="AW4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https://roadsidethoughts.com/ca/san-francisco-xx-san-francisco-census.htm</t>
      </text>
    </comment>
    <comment ref="AX4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https://sf-planning.org/sites/default/files/FileCenter/Documents/5358-Residential%20Standards%20Summary%20Table.pdf</t>
      </text>
    </comment>
  </commentList>
</comments>
</file>

<file path=xl/sharedStrings.xml><?xml version="1.0" encoding="utf-8"?>
<sst xmlns="http://schemas.openxmlformats.org/spreadsheetml/2006/main" count="58" uniqueCount="58">
  <si>
    <t>Total E Bldgs</t>
  </si>
  <si>
    <t>Total GFA</t>
  </si>
  <si>
    <t>GHG</t>
  </si>
  <si>
    <t>Total E CCHP</t>
  </si>
  <si>
    <t>Peak E CCHP</t>
  </si>
  <si>
    <t>Peak E Bldg</t>
  </si>
  <si>
    <t>Total EV</t>
  </si>
  <si>
    <t>Peak EV</t>
  </si>
  <si>
    <t>Percent Peak EV to Peak Bldgs (%)</t>
  </si>
  <si>
    <t>Percent Total EV to Total Bldgs (%)</t>
  </si>
  <si>
    <t>Max GFA / Total GFA</t>
  </si>
  <si>
    <t>MAX column AV</t>
  </si>
  <si>
    <t>MAX column AU</t>
  </si>
  <si>
    <t>~Peak of EV demand 2025 of SF (EVI-PRO) / Avg peak of SF 2010-2012 (https://sfenvironment.org/sites/default/files/fliers/files/sfpuc_fact_sheet.pdf)</t>
  </si>
  <si>
    <t>Total Electric Demand of SF (my prediction for 2025) / Total Electric Demand on CCHP</t>
  </si>
  <si>
    <t>Site FAR</t>
  </si>
  <si>
    <t>Site GFA</t>
  </si>
  <si>
    <t>Max site GFA/ Site GFA</t>
  </si>
  <si>
    <t>SF County area / Total site area</t>
  </si>
  <si>
    <t>SF County GFA / Total GFA</t>
  </si>
  <si>
    <t>Average FAR of SF</t>
  </si>
  <si>
    <t>EV Load Ratio</t>
  </si>
  <si>
    <t>Total Energy Demand of SF in 2025 (GWh)</t>
  </si>
  <si>
    <t>Area of SF (m2)</t>
  </si>
  <si>
    <t>Avg Height (ft)</t>
  </si>
  <si>
    <t>Engine Var</t>
  </si>
  <si>
    <t>Chiller Var</t>
  </si>
  <si>
    <t>Total Efficiency</t>
  </si>
  <si>
    <t>LCC total</t>
  </si>
  <si>
    <t>GHG total</t>
  </si>
  <si>
    <t>CHP Efficiency</t>
  </si>
  <si>
    <t>R1</t>
  </si>
  <si>
    <t>R2</t>
  </si>
  <si>
    <t>R3</t>
  </si>
  <si>
    <t>R4</t>
  </si>
  <si>
    <t>C1</t>
  </si>
  <si>
    <t>C2</t>
  </si>
  <si>
    <t>C3</t>
  </si>
  <si>
    <t>L1</t>
  </si>
  <si>
    <t>L2</t>
  </si>
  <si>
    <t>O1</t>
  </si>
  <si>
    <t>O2</t>
  </si>
  <si>
    <t>O3</t>
  </si>
  <si>
    <t>M1</t>
  </si>
  <si>
    <t>M2</t>
  </si>
  <si>
    <t>E1</t>
  </si>
  <si>
    <t>E2</t>
  </si>
  <si>
    <t>C4</t>
  </si>
  <si>
    <t>C5</t>
  </si>
  <si>
    <t>I1</t>
  </si>
  <si>
    <t>H1</t>
  </si>
  <si>
    <t>H2</t>
  </si>
  <si>
    <t>Residential Area Ratio</t>
  </si>
  <si>
    <t>Commercial Area Ratio</t>
  </si>
  <si>
    <t>Hospitality Area Ratio</t>
  </si>
  <si>
    <t>Healthcare Area Ratio</t>
  </si>
  <si>
    <t>Education Area Ratio</t>
  </si>
  <si>
    <t>Arbitrary names!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</si>
</sst>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0" xfId="0" applyBorder="1"/>
    <xf numFmtId="0" fontId="0" fillId="33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/>
    <xf numFmtId="0" fontId="0" fillId="33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4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ya Rz" id="{A117A10B-6B57-4DEB-9C61-7402F7F37908}" userId="c98e87419d6056f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05T07:43:02.24" personId="{A117A10B-6B57-4DEB-9C61-7402F7F37908}" id="{CD898784-DF83-4066-9270-B5FB41F8E255}">
    <text>https://sfenvironment.org/sites/default/files/fliers/files/sfpuc_fact_sheet.pdf</text>
  </threadedComment>
  <threadedComment ref="AY1" dT="2021-03-05T07:50:12.96" personId="{A117A10B-6B57-4DEB-9C61-7402F7F37908}" id="{BF28915D-F80F-4BED-B72A-AAB8D491B683}">
    <text>https://sf-planning.org/sites/default/files/FileCenter/Documents/5358-Residential%20Standards%20Summary%20Table.pdf</text>
  </threadedComment>
  <threadedComment ref="AY2" dT="2021-03-05T08:00:25.26" personId="{A117A10B-6B57-4DEB-9C61-7402F7F37908}" id="{68E8EEA7-E664-44A2-8500-AAE42DDB36EE}">
    <text>https://roadsidethoughts.com/ca/san-francisco-xx-san-francisco-census.htm</text>
  </threadedComment>
  <threadedComment ref="AY2" dT="2021-03-05T08:00:29.29" personId="{A117A10B-6B57-4DEB-9C61-7402F7F37908}" id="{4C406E3F-A986-4DCA-BA55-EB8E24FB04FC}" parentId="{68E8EEA7-E664-44A2-8500-AAE42DDB36EE}">
    <text>Also:
https://sfdbi.org//sites/default/files/Documents/Boards_and_Commissions/Agenda_Attachments/101053_FYI.pdf</text>
  </threadedComment>
  <threadedComment ref="AW4" dT="2021-03-05T07:40:59.05" personId="{A117A10B-6B57-4DEB-9C61-7402F7F37908}" id="{8F14B375-6722-4B0E-8759-DC2B6786E817}">
    <text>https://roadsidethoughts.com/ca/san-francisco-xx-san-francisco-census.htm</text>
  </threadedComment>
  <threadedComment ref="AX4" dT="2021-03-05T07:48:28.42" personId="{A117A10B-6B57-4DEB-9C61-7402F7F37908}" id="{1019C0FB-8440-4BCE-AEF1-503B83CF9975}">
    <text>https://sf-planning.org/sites/default/files/FileCenter/Documents/5358-Residential%20Standards%20Summary%20Table.pdf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7"/>
  <sheetViews>
    <sheetView tabSelected="1" topLeftCell="AQ1" workbookViewId="0">
      <selection activeCell="R3" sqref="R3"/>
    </sheetView>
  </sheetViews>
  <sheetFormatPr defaultRowHeight="15" x14ac:dyDescent="0.25"/>
  <cols>
    <col min="1" max="11" width="4" bestFit="1" customWidth="1"/>
    <col min="12" max="12" width="4.7109375" customWidth="1"/>
    <col min="13" max="17" width="4" bestFit="1" customWidth="1"/>
    <col min="18" max="18" width="3" bestFit="1" customWidth="1"/>
    <col min="19" max="21" width="4" bestFit="1" customWidth="1"/>
    <col min="22" max="22" width="7" bestFit="1" customWidth="1"/>
    <col min="23" max="23" width="6.85546875" bestFit="1" customWidth="1"/>
    <col min="24" max="24" width="9" customWidth="1"/>
    <col min="25" max="25" width="7.85546875" bestFit="1" customWidth="1"/>
    <col min="26" max="26" width="9.5703125" customWidth="1"/>
    <col min="29" max="29" width="9.5703125" customWidth="1"/>
    <col min="47" max="47" width="10" bestFit="1" customWidth="1"/>
    <col min="48" max="48" width="13.42578125" bestFit="1" customWidth="1"/>
    <col min="49" max="49" width="15.42578125" style="6" customWidth="1"/>
    <col min="50" max="50" width="15.42578125" style="9" customWidth="1"/>
    <col min="51" max="51" width="39.28515625" bestFit="1" customWidth="1"/>
    <col min="52" max="52" width="16" style="6" customWidth="1"/>
    <col min="53" max="53" width="16.28515625" customWidth="1"/>
    <col min="54" max="55" width="10.5703125" bestFit="1" customWidth="1"/>
  </cols>
  <sheetData>
    <row r="1" spans="1:55" ht="65.25" customHeight="1" x14ac:dyDescent="0.2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4" t="s">
        <v>22</v>
      </c>
      <c r="L1" s="14"/>
      <c r="M1" s="14"/>
      <c r="AX1" s="9" t="s">
        <v>20</v>
      </c>
      <c r="AY1">
        <v>1.8</v>
      </c>
    </row>
    <row r="2" spans="1:55" x14ac:dyDescent="0.25">
      <c r="A2" s="13">
        <f>42/930*100</f>
        <v>4.5161290322580641</v>
      </c>
      <c r="B2" s="13"/>
      <c r="C2" s="13"/>
      <c r="D2" s="13"/>
      <c r="E2" s="13"/>
      <c r="F2" s="13"/>
      <c r="G2" s="13"/>
      <c r="H2" s="13"/>
      <c r="I2" s="13"/>
      <c r="J2" s="13"/>
      <c r="L2">
        <v>5348.7250000000004</v>
      </c>
      <c r="AD2" s="16" t="s">
        <v>57</v>
      </c>
      <c r="AE2" s="16"/>
      <c r="AF2" s="16"/>
      <c r="AG2" s="16"/>
      <c r="AH2" s="16"/>
      <c r="AX2" s="9" t="s">
        <v>23</v>
      </c>
      <c r="AY2">
        <v>121393000</v>
      </c>
    </row>
    <row r="3" spans="1:55" x14ac:dyDescent="0.25">
      <c r="AD3" s="16"/>
      <c r="AE3" s="16"/>
      <c r="AF3" s="16"/>
      <c r="AG3" s="16"/>
      <c r="AH3" s="16"/>
    </row>
    <row r="4" spans="1:55" ht="48" customHeight="1" x14ac:dyDescent="0.25">
      <c r="A4" s="1" t="s">
        <v>31</v>
      </c>
      <c r="B4" s="1" t="s">
        <v>32</v>
      </c>
      <c r="C4" s="1" t="s">
        <v>33</v>
      </c>
      <c r="D4" s="1" t="s">
        <v>34</v>
      </c>
      <c r="E4" s="1" t="s">
        <v>40</v>
      </c>
      <c r="F4" s="1" t="s">
        <v>41</v>
      </c>
      <c r="G4" s="1" t="s">
        <v>42</v>
      </c>
      <c r="H4" s="1" t="s">
        <v>35</v>
      </c>
      <c r="I4" s="1" t="s">
        <v>36</v>
      </c>
      <c r="J4" s="1" t="s">
        <v>37</v>
      </c>
      <c r="K4" s="1" t="s">
        <v>47</v>
      </c>
      <c r="L4" s="1" t="s">
        <v>48</v>
      </c>
      <c r="M4" s="1" t="s">
        <v>49</v>
      </c>
      <c r="N4" s="1" t="s">
        <v>38</v>
      </c>
      <c r="O4" s="1" t="s">
        <v>39</v>
      </c>
      <c r="P4" s="1" t="s">
        <v>50</v>
      </c>
      <c r="Q4" s="1" t="s">
        <v>51</v>
      </c>
      <c r="R4" s="1" t="s">
        <v>45</v>
      </c>
      <c r="S4" s="1" t="s">
        <v>46</v>
      </c>
      <c r="T4" s="1" t="s">
        <v>43</v>
      </c>
      <c r="U4" s="1" t="s">
        <v>44</v>
      </c>
      <c r="V4" s="2" t="s">
        <v>25</v>
      </c>
      <c r="W4" s="2" t="s">
        <v>26</v>
      </c>
      <c r="X4" s="2" t="s">
        <v>0</v>
      </c>
      <c r="Y4" s="2" t="s">
        <v>21</v>
      </c>
      <c r="Z4" s="2" t="s">
        <v>27</v>
      </c>
      <c r="AA4" s="2" t="s">
        <v>28</v>
      </c>
      <c r="AB4" s="2" t="s">
        <v>29</v>
      </c>
      <c r="AC4" s="2" t="s">
        <v>30</v>
      </c>
      <c r="AD4" s="15" t="s">
        <v>52</v>
      </c>
      <c r="AE4" s="15" t="s">
        <v>53</v>
      </c>
      <c r="AF4" s="15" t="s">
        <v>54</v>
      </c>
      <c r="AG4" s="15" t="s">
        <v>55</v>
      </c>
      <c r="AH4" s="15" t="s">
        <v>56</v>
      </c>
      <c r="AI4" s="1"/>
      <c r="AJ4" s="1"/>
      <c r="AK4" s="1" t="s">
        <v>15</v>
      </c>
      <c r="AL4" s="2" t="s">
        <v>24</v>
      </c>
      <c r="AM4" s="2" t="s">
        <v>1</v>
      </c>
      <c r="AN4" s="2" t="s">
        <v>2</v>
      </c>
      <c r="AO4" s="2" t="s">
        <v>3</v>
      </c>
      <c r="AP4" s="2" t="s">
        <v>4</v>
      </c>
      <c r="AQ4" s="2" t="s">
        <v>5</v>
      </c>
      <c r="AR4" s="2" t="s">
        <v>6</v>
      </c>
      <c r="AS4" s="2" t="s">
        <v>7</v>
      </c>
      <c r="AT4" s="4" t="s">
        <v>16</v>
      </c>
      <c r="AU4" s="4" t="s">
        <v>10</v>
      </c>
      <c r="AV4" s="4" t="s">
        <v>17</v>
      </c>
      <c r="AW4" s="7" t="s">
        <v>18</v>
      </c>
      <c r="AX4" s="10" t="s">
        <v>19</v>
      </c>
      <c r="AY4" s="4" t="s">
        <v>14</v>
      </c>
      <c r="AZ4" s="7" t="s">
        <v>8</v>
      </c>
      <c r="BA4" s="4" t="s">
        <v>9</v>
      </c>
      <c r="BB4" s="2" t="s">
        <v>12</v>
      </c>
      <c r="BC4" s="2" t="s">
        <v>11</v>
      </c>
    </row>
    <row r="5" spans="1:55" x14ac:dyDescent="0.25">
      <c r="A5" s="1">
        <v>147</v>
      </c>
      <c r="B5" s="1">
        <v>424</v>
      </c>
      <c r="C5" s="1">
        <v>685</v>
      </c>
      <c r="D5" s="1">
        <v>992</v>
      </c>
      <c r="E5" s="1">
        <v>15</v>
      </c>
      <c r="F5" s="1">
        <v>241</v>
      </c>
      <c r="G5" s="1">
        <v>566</v>
      </c>
      <c r="H5" s="1">
        <v>7</v>
      </c>
      <c r="I5" s="1">
        <v>346</v>
      </c>
      <c r="J5" s="1">
        <v>187</v>
      </c>
      <c r="K5" s="1">
        <v>531</v>
      </c>
      <c r="L5" s="1">
        <v>159</v>
      </c>
      <c r="M5" s="1">
        <v>44</v>
      </c>
      <c r="N5" s="1">
        <v>149</v>
      </c>
      <c r="O5" s="1">
        <v>590</v>
      </c>
      <c r="P5" s="1">
        <v>127</v>
      </c>
      <c r="Q5" s="1">
        <v>674</v>
      </c>
      <c r="R5" s="1">
        <v>34</v>
      </c>
      <c r="S5" s="1">
        <v>169</v>
      </c>
      <c r="T5" s="1">
        <v>124</v>
      </c>
      <c r="U5" s="1">
        <v>95</v>
      </c>
      <c r="V5" s="1">
        <v>12</v>
      </c>
      <c r="W5" s="1">
        <v>6</v>
      </c>
      <c r="X5" s="1">
        <v>3164377853.5868602</v>
      </c>
      <c r="Y5" s="1">
        <v>38</v>
      </c>
      <c r="Z5" s="1">
        <v>0.469551</v>
      </c>
      <c r="AA5" s="1">
        <v>3301306100869.0698</v>
      </c>
      <c r="AB5" s="1">
        <v>36379844.316537999</v>
      </c>
      <c r="AC5" s="1">
        <v>0.49229000000000001</v>
      </c>
      <c r="AD5" s="1">
        <v>0.17680199999999999</v>
      </c>
      <c r="AE5" s="1">
        <v>0.25744400000000001</v>
      </c>
      <c r="AF5" s="1">
        <v>8.9249999999999996E-2</v>
      </c>
      <c r="AG5" s="1">
        <v>8.8079999999999999E-3</v>
      </c>
      <c r="AH5" s="1">
        <v>0.16800599999999999</v>
      </c>
      <c r="AI5" s="1">
        <v>0.22403799999999999</v>
      </c>
      <c r="AJ5" s="1">
        <v>7.5651999999999997E-2</v>
      </c>
      <c r="AK5" s="1">
        <v>2.935492</v>
      </c>
      <c r="AL5" s="1">
        <v>33.255946999999999</v>
      </c>
      <c r="AM5" s="1">
        <v>24154333</v>
      </c>
      <c r="AN5" s="1">
        <v>36319068.474923998</v>
      </c>
      <c r="AO5" s="1">
        <v>3585166811.17486</v>
      </c>
      <c r="AP5" s="1">
        <v>725900.90261300001</v>
      </c>
      <c r="AQ5" s="1">
        <v>574849.65595000004</v>
      </c>
      <c r="AR5" s="1">
        <v>25967435.412930999</v>
      </c>
      <c r="AS5" s="1">
        <v>9774.457703</v>
      </c>
      <c r="AT5" s="1">
        <f>AM5/AK5</f>
        <v>8228376.3675731355</v>
      </c>
      <c r="AU5" s="5">
        <f>5*10^6/AM5</f>
        <v>0.20700219707991938</v>
      </c>
      <c r="AV5" s="5">
        <f>10^6/AT5</f>
        <v>0.12153065870210533</v>
      </c>
      <c r="AW5" s="8">
        <f>$AY$2/AT5</f>
        <v>14.752971251824674</v>
      </c>
      <c r="AX5" s="11">
        <f>$AY$2*$AY$1/AM5</f>
        <v>9.0463023756441547</v>
      </c>
      <c r="AY5" s="5">
        <f>$L$2*10^6/X5</f>
        <v>1.6902927676406141</v>
      </c>
      <c r="AZ5" s="8">
        <f>AS5/AQ5*100</f>
        <v>1.7003502745159813</v>
      </c>
      <c r="BA5" s="5">
        <f t="shared" ref="BA5:BA68" si="0">AR5/X5*100</f>
        <v>0.8206174045712209</v>
      </c>
      <c r="BB5" s="5">
        <f>MAX(AZ5:AZ256)</f>
        <v>2.3352573495740856</v>
      </c>
      <c r="BC5" s="5">
        <f>MAX(BA5:BA256)</f>
        <v>1.354678370017208</v>
      </c>
    </row>
    <row r="6" spans="1:55" x14ac:dyDescent="0.25">
      <c r="A6" s="1">
        <v>79</v>
      </c>
      <c r="B6" s="1">
        <v>917</v>
      </c>
      <c r="C6" s="1">
        <v>900</v>
      </c>
      <c r="D6" s="1">
        <v>496</v>
      </c>
      <c r="E6" s="1">
        <v>57</v>
      </c>
      <c r="F6" s="1">
        <v>216</v>
      </c>
      <c r="G6" s="1">
        <v>769</v>
      </c>
      <c r="H6" s="1">
        <v>117</v>
      </c>
      <c r="I6" s="1">
        <v>392</v>
      </c>
      <c r="J6" s="1">
        <v>615</v>
      </c>
      <c r="K6" s="1">
        <v>752</v>
      </c>
      <c r="L6" s="1">
        <v>167</v>
      </c>
      <c r="M6" s="1">
        <v>1</v>
      </c>
      <c r="N6" s="1">
        <v>40</v>
      </c>
      <c r="O6" s="1">
        <v>87</v>
      </c>
      <c r="P6" s="1">
        <v>158</v>
      </c>
      <c r="Q6" s="1">
        <v>139</v>
      </c>
      <c r="R6" s="1">
        <v>9</v>
      </c>
      <c r="S6" s="1">
        <v>217</v>
      </c>
      <c r="T6" s="1">
        <v>253</v>
      </c>
      <c r="U6" s="1">
        <v>38</v>
      </c>
      <c r="V6" s="1">
        <v>3</v>
      </c>
      <c r="W6" s="1">
        <v>1</v>
      </c>
      <c r="X6" s="1">
        <v>2584462993.0935898</v>
      </c>
      <c r="Y6" s="1">
        <v>88</v>
      </c>
      <c r="Z6" s="1">
        <v>0.31587300000000001</v>
      </c>
      <c r="AA6" s="1">
        <v>3992736113674.4399</v>
      </c>
      <c r="AB6" s="1">
        <v>38174707.733452</v>
      </c>
      <c r="AC6" s="1">
        <v>0.33202500000000001</v>
      </c>
      <c r="AD6" s="1">
        <v>0.295292</v>
      </c>
      <c r="AE6" s="1">
        <v>0.26984900000000001</v>
      </c>
      <c r="AF6" s="1">
        <v>0.126168</v>
      </c>
      <c r="AG6" s="1">
        <v>2.2800000000000001E-4</v>
      </c>
      <c r="AH6" s="1">
        <v>3.7860999999999999E-2</v>
      </c>
      <c r="AI6" s="1">
        <v>0.19198200000000001</v>
      </c>
      <c r="AJ6" s="1">
        <v>7.8619999999999995E-2</v>
      </c>
      <c r="AK6" s="1">
        <v>2.8755639999999998</v>
      </c>
      <c r="AL6" s="1">
        <v>31.382458</v>
      </c>
      <c r="AM6" s="1">
        <v>21207401</v>
      </c>
      <c r="AN6" s="1">
        <v>38162629.352683</v>
      </c>
      <c r="AO6" s="1">
        <v>2970445387.3067098</v>
      </c>
      <c r="AP6" s="1">
        <v>623619.02714000002</v>
      </c>
      <c r="AQ6" s="1">
        <v>472409.83895399998</v>
      </c>
      <c r="AR6" s="1">
        <v>26275341.018158998</v>
      </c>
      <c r="AS6" s="1">
        <v>8991.8440030000002</v>
      </c>
      <c r="AT6" s="1">
        <f t="shared" ref="AT6:AT69" si="1">AM6/AK6</f>
        <v>7375040.5137913823</v>
      </c>
      <c r="AU6" s="5">
        <f t="shared" ref="AU6:AU69" si="2">5*10^6/AM6</f>
        <v>0.2357667495418227</v>
      </c>
      <c r="AV6" s="5">
        <f t="shared" ref="AV6:AV69" si="3">10^6/AT6</f>
        <v>0.13559247547589634</v>
      </c>
      <c r="AW6" s="8">
        <f t="shared" ref="AW6:AW69" si="4">$AY$2/AT6</f>
        <v>16.459977375445487</v>
      </c>
      <c r="AX6" s="11">
        <f t="shared" ref="AX6:AX69" si="5">$AY$2*$AY$1/AM6</f>
        <v>10.303355889766973</v>
      </c>
      <c r="AY6" s="5">
        <f t="shared" ref="AY6:AY69" si="6">$L$2*10^6/X6</f>
        <v>2.0695691964997347</v>
      </c>
      <c r="AZ6" s="8">
        <f t="shared" ref="AZ6:AZ69" si="7">AS6/AQ6*100</f>
        <v>1.9033989687660939</v>
      </c>
      <c r="BA6" s="5">
        <f t="shared" si="0"/>
        <v>1.0166653996739006</v>
      </c>
      <c r="BB6" s="1"/>
      <c r="BC6" s="1"/>
    </row>
    <row r="7" spans="1:55" x14ac:dyDescent="0.25">
      <c r="A7" s="1">
        <v>190</v>
      </c>
      <c r="B7" s="1">
        <v>298</v>
      </c>
      <c r="C7" s="1">
        <v>346</v>
      </c>
      <c r="D7" s="1">
        <v>799</v>
      </c>
      <c r="E7" s="1">
        <v>89</v>
      </c>
      <c r="F7" s="1">
        <v>371</v>
      </c>
      <c r="G7" s="1">
        <v>23</v>
      </c>
      <c r="H7" s="1">
        <v>380</v>
      </c>
      <c r="I7" s="1">
        <v>195</v>
      </c>
      <c r="J7" s="1">
        <v>305</v>
      </c>
      <c r="K7" s="1">
        <v>932</v>
      </c>
      <c r="L7" s="1">
        <v>58</v>
      </c>
      <c r="M7" s="1">
        <v>80</v>
      </c>
      <c r="N7" s="1">
        <v>359</v>
      </c>
      <c r="O7" s="1">
        <v>244</v>
      </c>
      <c r="P7" s="1">
        <v>19</v>
      </c>
      <c r="Q7" s="1">
        <v>253</v>
      </c>
      <c r="R7" s="1">
        <v>22</v>
      </c>
      <c r="S7" s="1">
        <v>99</v>
      </c>
      <c r="T7" s="1">
        <v>446</v>
      </c>
      <c r="U7" s="1">
        <v>73</v>
      </c>
      <c r="V7" s="1">
        <v>1</v>
      </c>
      <c r="W7" s="1">
        <v>15</v>
      </c>
      <c r="X7" s="1">
        <v>2532414396.6627498</v>
      </c>
      <c r="Y7" s="1">
        <v>16</v>
      </c>
      <c r="Z7" s="1">
        <v>0.42141699999999999</v>
      </c>
      <c r="AA7" s="1">
        <v>3700744379157.9502</v>
      </c>
      <c r="AB7" s="1">
        <v>46567274.879624002</v>
      </c>
      <c r="AC7" s="1">
        <v>0.44586500000000001</v>
      </c>
      <c r="AD7" s="1">
        <v>0.26072600000000001</v>
      </c>
      <c r="AE7" s="1">
        <v>0.34417500000000001</v>
      </c>
      <c r="AF7" s="1">
        <v>9.4264000000000001E-2</v>
      </c>
      <c r="AG7" s="1">
        <v>1.4657999999999999E-2</v>
      </c>
      <c r="AH7" s="1">
        <v>0.19145100000000001</v>
      </c>
      <c r="AI7" s="1">
        <v>5.2616000000000003E-2</v>
      </c>
      <c r="AJ7" s="1">
        <v>4.2111999999999997E-2</v>
      </c>
      <c r="AK7" s="1">
        <v>3.640361</v>
      </c>
      <c r="AL7" s="1">
        <v>42.033327</v>
      </c>
      <c r="AM7" s="1">
        <v>26388151</v>
      </c>
      <c r="AN7" s="1">
        <v>46482245.535432003</v>
      </c>
      <c r="AO7" s="1">
        <v>2693746597.8771501</v>
      </c>
      <c r="AP7" s="1">
        <v>469333.305513</v>
      </c>
      <c r="AQ7" s="1">
        <v>442419.16530599998</v>
      </c>
      <c r="AR7" s="1">
        <v>26385749.475465</v>
      </c>
      <c r="AS7" s="1">
        <v>8938.0811119999998</v>
      </c>
      <c r="AT7" s="1">
        <f t="shared" si="1"/>
        <v>7248773.1299176095</v>
      </c>
      <c r="AU7" s="5">
        <f t="shared" si="2"/>
        <v>0.18947898244177852</v>
      </c>
      <c r="AV7" s="5">
        <f t="shared" si="3"/>
        <v>0.13795437960014706</v>
      </c>
      <c r="AW7" s="8">
        <f t="shared" si="4"/>
        <v>16.74669600280065</v>
      </c>
      <c r="AX7" s="11">
        <f t="shared" si="5"/>
        <v>8.2805119615997338</v>
      </c>
      <c r="AY7" s="5">
        <f t="shared" si="6"/>
        <v>2.1121049568540688</v>
      </c>
      <c r="AZ7" s="8">
        <f t="shared" si="7"/>
        <v>2.0202743942654382</v>
      </c>
      <c r="BA7" s="5">
        <f t="shared" si="0"/>
        <v>1.0419206868447952</v>
      </c>
      <c r="BB7" s="1"/>
      <c r="BC7" s="1"/>
    </row>
    <row r="8" spans="1:55" x14ac:dyDescent="0.25">
      <c r="A8" s="1">
        <v>129</v>
      </c>
      <c r="B8" s="1">
        <v>816</v>
      </c>
      <c r="C8" s="1">
        <v>452</v>
      </c>
      <c r="D8" s="1">
        <v>229</v>
      </c>
      <c r="E8" s="1">
        <v>66</v>
      </c>
      <c r="F8" s="1">
        <v>19</v>
      </c>
      <c r="G8" s="1">
        <v>157</v>
      </c>
      <c r="H8" s="1">
        <v>269</v>
      </c>
      <c r="I8" s="1">
        <v>75</v>
      </c>
      <c r="J8" s="1">
        <v>4</v>
      </c>
      <c r="K8" s="1">
        <v>846</v>
      </c>
      <c r="L8" s="1">
        <v>199</v>
      </c>
      <c r="M8" s="1">
        <v>180</v>
      </c>
      <c r="N8" s="1">
        <v>106</v>
      </c>
      <c r="O8" s="1">
        <v>152</v>
      </c>
      <c r="P8" s="1">
        <v>146</v>
      </c>
      <c r="Q8" s="1">
        <v>204</v>
      </c>
      <c r="R8" s="1">
        <v>46</v>
      </c>
      <c r="S8" s="1">
        <v>65</v>
      </c>
      <c r="T8" s="1">
        <v>161</v>
      </c>
      <c r="U8" s="1">
        <v>6</v>
      </c>
      <c r="V8" s="1">
        <v>24</v>
      </c>
      <c r="W8" s="1">
        <v>12</v>
      </c>
      <c r="X8" s="1">
        <v>2130181862.8708601</v>
      </c>
      <c r="Y8" s="1">
        <v>22</v>
      </c>
      <c r="Z8" s="1">
        <v>0.14476700000000001</v>
      </c>
      <c r="AA8" s="1">
        <v>8295687734.5097303</v>
      </c>
      <c r="AB8" s="1">
        <v>538197.01240400004</v>
      </c>
      <c r="AC8" s="1">
        <v>0.15310599999999999</v>
      </c>
      <c r="AD8" s="1">
        <v>0.28553499999999998</v>
      </c>
      <c r="AE8" s="1">
        <v>0.18479100000000001</v>
      </c>
      <c r="AF8" s="1">
        <v>0.101435</v>
      </c>
      <c r="AG8" s="1">
        <v>4.6123999999999998E-2</v>
      </c>
      <c r="AH8" s="1">
        <v>9.6060999999999994E-2</v>
      </c>
      <c r="AI8" s="1">
        <v>0.21462100000000001</v>
      </c>
      <c r="AJ8" s="1">
        <v>7.1432999999999996E-2</v>
      </c>
      <c r="AK8" s="1">
        <v>2.6650010000000002</v>
      </c>
      <c r="AL8" s="1">
        <v>36.856945000000003</v>
      </c>
      <c r="AM8" s="1">
        <v>18868702</v>
      </c>
      <c r="AN8" s="1">
        <v>472891.96629499999</v>
      </c>
      <c r="AO8" s="1">
        <v>2274485974.0233498</v>
      </c>
      <c r="AP8" s="1">
        <v>400162.00706799998</v>
      </c>
      <c r="AQ8" s="1">
        <v>376919.24268099997</v>
      </c>
      <c r="AR8" s="1">
        <v>21844671.242563002</v>
      </c>
      <c r="AS8" s="1">
        <v>7448.7092579999999</v>
      </c>
      <c r="AT8" s="1">
        <f t="shared" si="1"/>
        <v>7080185.7109997328</v>
      </c>
      <c r="AU8" s="5">
        <f t="shared" si="2"/>
        <v>0.26498908085993411</v>
      </c>
      <c r="AV8" s="5">
        <f t="shared" si="3"/>
        <v>0.14123923309616104</v>
      </c>
      <c r="AW8" s="8">
        <f t="shared" si="4"/>
        <v>17.145454223242279</v>
      </c>
      <c r="AX8" s="11">
        <f t="shared" si="5"/>
        <v>11.580415017418792</v>
      </c>
      <c r="AY8" s="5">
        <f t="shared" si="6"/>
        <v>2.5109241108604166</v>
      </c>
      <c r="AZ8" s="8">
        <f t="shared" si="7"/>
        <v>1.9762082734269166</v>
      </c>
      <c r="BA8" s="5">
        <f t="shared" si="0"/>
        <v>1.0254838623554328</v>
      </c>
      <c r="BB8" s="1"/>
      <c r="BC8" s="1"/>
    </row>
    <row r="9" spans="1:55" x14ac:dyDescent="0.25">
      <c r="A9" s="1">
        <v>240</v>
      </c>
      <c r="B9" s="1">
        <v>167</v>
      </c>
      <c r="C9" s="1">
        <v>145</v>
      </c>
      <c r="D9" s="1">
        <v>387</v>
      </c>
      <c r="E9" s="1">
        <v>1</v>
      </c>
      <c r="F9" s="1">
        <v>67</v>
      </c>
      <c r="G9" s="1">
        <v>749</v>
      </c>
      <c r="H9" s="1">
        <v>156</v>
      </c>
      <c r="I9" s="1">
        <v>282</v>
      </c>
      <c r="J9" s="1">
        <v>903</v>
      </c>
      <c r="K9" s="1">
        <v>388</v>
      </c>
      <c r="L9" s="1">
        <v>30</v>
      </c>
      <c r="M9" s="1">
        <v>76</v>
      </c>
      <c r="N9" s="1">
        <v>198</v>
      </c>
      <c r="O9" s="1">
        <v>695</v>
      </c>
      <c r="P9" s="1">
        <v>117</v>
      </c>
      <c r="Q9" s="1">
        <v>392</v>
      </c>
      <c r="R9" s="1">
        <v>1</v>
      </c>
      <c r="S9" s="1">
        <v>244</v>
      </c>
      <c r="T9" s="1">
        <v>76</v>
      </c>
      <c r="U9" s="1">
        <v>16</v>
      </c>
      <c r="V9" s="1">
        <v>31</v>
      </c>
      <c r="W9" s="1">
        <v>13</v>
      </c>
      <c r="X9" s="1">
        <v>2699604860.8253398</v>
      </c>
      <c r="Y9" s="1">
        <v>45</v>
      </c>
      <c r="Z9" s="1">
        <v>0.24917600000000001</v>
      </c>
      <c r="AA9" s="1">
        <v>6950161594.8626204</v>
      </c>
      <c r="AB9" s="1">
        <v>592110.91417899996</v>
      </c>
      <c r="AC9" s="1">
        <v>0.26305299999999998</v>
      </c>
      <c r="AD9" s="1">
        <v>0.19877300000000001</v>
      </c>
      <c r="AE9" s="1">
        <v>8.0097000000000002E-2</v>
      </c>
      <c r="AF9" s="1">
        <v>9.8364999999999994E-2</v>
      </c>
      <c r="AG9" s="1">
        <v>2.0407999999999999E-2</v>
      </c>
      <c r="AH9" s="1">
        <v>0.27964899999999998</v>
      </c>
      <c r="AI9" s="1">
        <v>0.22850999999999999</v>
      </c>
      <c r="AJ9" s="1">
        <v>9.4198000000000004E-2</v>
      </c>
      <c r="AK9" s="1">
        <v>2.7123059999999999</v>
      </c>
      <c r="AL9" s="1">
        <v>32.294184000000001</v>
      </c>
      <c r="AM9" s="1">
        <v>18005929</v>
      </c>
      <c r="AN9" s="1">
        <v>547157.42456499999</v>
      </c>
      <c r="AO9" s="1">
        <v>2877556174.25175</v>
      </c>
      <c r="AP9" s="1">
        <v>507016.46938199998</v>
      </c>
      <c r="AQ9" s="1">
        <v>476033.79846899997</v>
      </c>
      <c r="AR9" s="1">
        <v>21687331.945080001</v>
      </c>
      <c r="AS9" s="1">
        <v>8246.0293359999996</v>
      </c>
      <c r="AT9" s="1">
        <f t="shared" si="1"/>
        <v>6638605.3048586706</v>
      </c>
      <c r="AU9" s="5">
        <f t="shared" si="2"/>
        <v>0.27768631099234037</v>
      </c>
      <c r="AV9" s="5">
        <f t="shared" si="3"/>
        <v>0.15063404948447812</v>
      </c>
      <c r="AW9" s="8">
        <f t="shared" si="4"/>
        <v>18.285919169069253</v>
      </c>
      <c r="AX9" s="11">
        <f t="shared" si="5"/>
        <v>12.135302766105543</v>
      </c>
      <c r="AY9" s="5">
        <f t="shared" si="6"/>
        <v>1.981299218125113</v>
      </c>
      <c r="AZ9" s="8">
        <f t="shared" si="7"/>
        <v>1.7322361064530576</v>
      </c>
      <c r="BA9" s="5">
        <f t="shared" si="0"/>
        <v>0.80335208532887359</v>
      </c>
      <c r="BB9" s="1"/>
      <c r="BC9" s="1"/>
    </row>
    <row r="10" spans="1:55" x14ac:dyDescent="0.25">
      <c r="A10" s="1">
        <v>0</v>
      </c>
      <c r="B10" s="1">
        <v>677</v>
      </c>
      <c r="C10" s="1">
        <v>815</v>
      </c>
      <c r="D10" s="1">
        <v>864</v>
      </c>
      <c r="E10" s="1">
        <v>82</v>
      </c>
      <c r="F10" s="1">
        <v>413</v>
      </c>
      <c r="G10" s="1">
        <v>913</v>
      </c>
      <c r="H10" s="1">
        <v>184</v>
      </c>
      <c r="I10" s="1">
        <v>263</v>
      </c>
      <c r="J10" s="1">
        <v>698</v>
      </c>
      <c r="K10" s="1">
        <v>303</v>
      </c>
      <c r="L10" s="1">
        <v>78</v>
      </c>
      <c r="M10" s="1">
        <v>145</v>
      </c>
      <c r="N10" s="1">
        <v>260</v>
      </c>
      <c r="O10" s="1">
        <v>396</v>
      </c>
      <c r="P10" s="1">
        <v>10</v>
      </c>
      <c r="Q10" s="1">
        <v>535</v>
      </c>
      <c r="R10" s="1">
        <v>27</v>
      </c>
      <c r="S10" s="1">
        <v>25</v>
      </c>
      <c r="T10" s="1">
        <v>382</v>
      </c>
      <c r="U10" s="1">
        <v>60</v>
      </c>
      <c r="V10" s="1">
        <v>10</v>
      </c>
      <c r="W10" s="1">
        <v>9</v>
      </c>
      <c r="X10" s="1">
        <v>2428902163.0694799</v>
      </c>
      <c r="Y10" s="1">
        <v>54</v>
      </c>
      <c r="Z10" s="1">
        <v>0.47266900000000001</v>
      </c>
      <c r="AA10" s="1">
        <v>2590870430881.7598</v>
      </c>
      <c r="AB10" s="1">
        <v>32476804.899491999</v>
      </c>
      <c r="AC10" s="1">
        <v>0.49670999999999998</v>
      </c>
      <c r="AD10" s="1">
        <v>0.23458300000000001</v>
      </c>
      <c r="AE10" s="1">
        <v>0.35100999999999999</v>
      </c>
      <c r="AF10" s="1">
        <v>8.9908000000000002E-2</v>
      </c>
      <c r="AG10" s="1">
        <v>2.7744000000000001E-2</v>
      </c>
      <c r="AH10" s="1">
        <v>0.179615</v>
      </c>
      <c r="AI10" s="1">
        <v>8.9409000000000002E-2</v>
      </c>
      <c r="AJ10" s="1">
        <v>2.7730999999999999E-2</v>
      </c>
      <c r="AK10" s="1">
        <v>3.0350320000000002</v>
      </c>
      <c r="AL10" s="1">
        <v>33.978681999999999</v>
      </c>
      <c r="AM10" s="1">
        <v>25269822</v>
      </c>
      <c r="AN10" s="1">
        <v>32433118.502478</v>
      </c>
      <c r="AO10" s="1">
        <v>2760233231.9001098</v>
      </c>
      <c r="AP10" s="1">
        <v>558996.60751300002</v>
      </c>
      <c r="AQ10" s="1">
        <v>431875.12542</v>
      </c>
      <c r="AR10" s="1">
        <v>24786237.743248999</v>
      </c>
      <c r="AS10" s="1">
        <v>8469.0187210000004</v>
      </c>
      <c r="AT10" s="1">
        <f t="shared" si="1"/>
        <v>8326047.9625914982</v>
      </c>
      <c r="AU10" s="5">
        <f t="shared" si="2"/>
        <v>0.19786447249212916</v>
      </c>
      <c r="AV10" s="5">
        <f t="shared" si="3"/>
        <v>0.12010500113534635</v>
      </c>
      <c r="AW10" s="8">
        <f t="shared" si="4"/>
        <v>14.579906402823099</v>
      </c>
      <c r="AX10" s="11">
        <f t="shared" si="5"/>
        <v>8.6469702873253329</v>
      </c>
      <c r="AY10" s="5">
        <f t="shared" si="6"/>
        <v>2.2021162817199058</v>
      </c>
      <c r="AZ10" s="8">
        <f t="shared" si="7"/>
        <v>1.9609878463743082</v>
      </c>
      <c r="BA10" s="5">
        <f t="shared" si="0"/>
        <v>1.0204708168206269</v>
      </c>
      <c r="BB10" s="1"/>
      <c r="BC10" s="1"/>
    </row>
    <row r="11" spans="1:55" x14ac:dyDescent="0.25">
      <c r="A11" s="1">
        <v>496</v>
      </c>
      <c r="B11" s="1">
        <v>536</v>
      </c>
      <c r="C11" s="1">
        <v>69</v>
      </c>
      <c r="D11" s="1">
        <v>676</v>
      </c>
      <c r="E11" s="1">
        <v>103</v>
      </c>
      <c r="F11" s="1">
        <v>344</v>
      </c>
      <c r="G11" s="1">
        <v>292</v>
      </c>
      <c r="H11" s="1">
        <v>96</v>
      </c>
      <c r="I11" s="1">
        <v>127</v>
      </c>
      <c r="J11" s="1">
        <v>391</v>
      </c>
      <c r="K11" s="1">
        <v>62</v>
      </c>
      <c r="L11" s="1">
        <v>12</v>
      </c>
      <c r="M11" s="1">
        <v>167</v>
      </c>
      <c r="N11" s="1">
        <v>436</v>
      </c>
      <c r="O11" s="1">
        <v>312</v>
      </c>
      <c r="P11" s="1">
        <v>60</v>
      </c>
      <c r="Q11" s="1">
        <v>22</v>
      </c>
      <c r="R11" s="1">
        <v>14</v>
      </c>
      <c r="S11" s="1">
        <v>238</v>
      </c>
      <c r="T11" s="1">
        <v>429</v>
      </c>
      <c r="U11" s="1">
        <v>48</v>
      </c>
      <c r="V11" s="1">
        <v>5</v>
      </c>
      <c r="W11" s="1">
        <v>10</v>
      </c>
      <c r="X11" s="1">
        <v>2646262511.63585</v>
      </c>
      <c r="Y11" s="1">
        <v>74</v>
      </c>
      <c r="Z11" s="1">
        <v>0.53733900000000001</v>
      </c>
      <c r="AA11" s="1">
        <v>3319819649336.2998</v>
      </c>
      <c r="AB11" s="1">
        <v>34715731.163112</v>
      </c>
      <c r="AC11" s="1">
        <v>0.63744100000000004</v>
      </c>
      <c r="AD11" s="1">
        <v>0.334957</v>
      </c>
      <c r="AE11" s="1">
        <v>0.28418100000000002</v>
      </c>
      <c r="AF11" s="1">
        <v>4.1875000000000002E-2</v>
      </c>
      <c r="AG11" s="1">
        <v>2.6460000000000001E-2</v>
      </c>
      <c r="AH11" s="1">
        <v>0.203122</v>
      </c>
      <c r="AI11" s="1">
        <v>4.6828000000000002E-2</v>
      </c>
      <c r="AJ11" s="1">
        <v>6.2576999999999994E-2</v>
      </c>
      <c r="AK11" s="1">
        <v>4.1294719999999998</v>
      </c>
      <c r="AL11" s="1">
        <v>55.421500999999999</v>
      </c>
      <c r="AM11" s="1">
        <v>30515971</v>
      </c>
      <c r="AN11" s="1">
        <v>34683473.377535</v>
      </c>
      <c r="AO11" s="1">
        <v>2863426141.4918599</v>
      </c>
      <c r="AP11" s="1">
        <v>507701.277535</v>
      </c>
      <c r="AQ11" s="1">
        <v>457696.12649699999</v>
      </c>
      <c r="AR11" s="1">
        <v>32072854.794160999</v>
      </c>
      <c r="AS11" s="1">
        <v>10235.935637</v>
      </c>
      <c r="AT11" s="1">
        <f t="shared" si="1"/>
        <v>7389799.7128930772</v>
      </c>
      <c r="AU11" s="5">
        <f t="shared" si="2"/>
        <v>0.16384862864104832</v>
      </c>
      <c r="AV11" s="5">
        <f t="shared" si="3"/>
        <v>0.13532166484232142</v>
      </c>
      <c r="AW11" s="8">
        <f t="shared" si="4"/>
        <v>16.427102860203924</v>
      </c>
      <c r="AX11" s="11">
        <f t="shared" si="5"/>
        <v>7.1604275675842004</v>
      </c>
      <c r="AY11" s="5">
        <f t="shared" si="6"/>
        <v>2.0212374911714859</v>
      </c>
      <c r="AZ11" s="8">
        <f t="shared" si="7"/>
        <v>2.2364042526077816</v>
      </c>
      <c r="BA11" s="5">
        <f t="shared" si="0"/>
        <v>1.2120057875261363</v>
      </c>
      <c r="BB11" s="1"/>
      <c r="BC11" s="1"/>
    </row>
    <row r="12" spans="1:55" x14ac:dyDescent="0.25">
      <c r="A12" s="1">
        <v>404</v>
      </c>
      <c r="B12" s="1">
        <v>413</v>
      </c>
      <c r="C12" s="1">
        <v>534</v>
      </c>
      <c r="D12" s="1">
        <v>519</v>
      </c>
      <c r="E12" s="1">
        <v>32</v>
      </c>
      <c r="F12" s="1">
        <v>541</v>
      </c>
      <c r="G12" s="1">
        <v>183</v>
      </c>
      <c r="H12" s="1">
        <v>415</v>
      </c>
      <c r="I12" s="1">
        <v>164</v>
      </c>
      <c r="J12" s="1">
        <v>803</v>
      </c>
      <c r="K12" s="1">
        <v>435</v>
      </c>
      <c r="L12" s="1">
        <v>46</v>
      </c>
      <c r="M12" s="1">
        <v>113</v>
      </c>
      <c r="N12" s="1">
        <v>35</v>
      </c>
      <c r="O12" s="1">
        <v>14</v>
      </c>
      <c r="P12" s="1">
        <v>169</v>
      </c>
      <c r="Q12" s="1">
        <v>620</v>
      </c>
      <c r="R12" s="1">
        <v>19</v>
      </c>
      <c r="S12" s="1">
        <v>73</v>
      </c>
      <c r="T12" s="1">
        <v>212</v>
      </c>
      <c r="U12" s="1">
        <v>68</v>
      </c>
      <c r="V12" s="1">
        <v>17</v>
      </c>
      <c r="W12" s="1">
        <v>14</v>
      </c>
      <c r="X12" s="1">
        <v>2787407428.1384501</v>
      </c>
      <c r="Y12" s="1">
        <v>30</v>
      </c>
      <c r="Z12" s="1">
        <v>0.63204499999999997</v>
      </c>
      <c r="AA12" s="1">
        <v>62353509809.125397</v>
      </c>
      <c r="AB12" s="1">
        <v>1039132.247802</v>
      </c>
      <c r="AC12" s="1">
        <v>0.66689900000000002</v>
      </c>
      <c r="AD12" s="1">
        <v>0.29219499999999998</v>
      </c>
      <c r="AE12" s="1">
        <v>0.28861199999999998</v>
      </c>
      <c r="AF12" s="1">
        <v>9.5787999999999998E-2</v>
      </c>
      <c r="AG12" s="1">
        <v>2.2027999999999999E-2</v>
      </c>
      <c r="AH12" s="1">
        <v>1.8275E-2</v>
      </c>
      <c r="AI12" s="1">
        <v>0.24787000000000001</v>
      </c>
      <c r="AJ12" s="1">
        <v>3.5231999999999999E-2</v>
      </c>
      <c r="AK12" s="1">
        <v>3.1483089999999998</v>
      </c>
      <c r="AL12" s="1">
        <v>38.710943</v>
      </c>
      <c r="AM12" s="1">
        <v>24802461</v>
      </c>
      <c r="AN12" s="1">
        <v>963357.87048799999</v>
      </c>
      <c r="AO12" s="1">
        <v>2976521204.2161798</v>
      </c>
      <c r="AP12" s="1">
        <v>576711.59418799996</v>
      </c>
      <c r="AQ12" s="1">
        <v>543772.68486599997</v>
      </c>
      <c r="AR12" s="1">
        <v>28262863.196899001</v>
      </c>
      <c r="AS12" s="1">
        <v>9682.8478200000009</v>
      </c>
      <c r="AT12" s="1">
        <f t="shared" si="1"/>
        <v>7878026.2674343595</v>
      </c>
      <c r="AU12" s="5">
        <f t="shared" si="2"/>
        <v>0.2015928983821404</v>
      </c>
      <c r="AV12" s="5">
        <f t="shared" si="3"/>
        <v>0.1269353472625156</v>
      </c>
      <c r="AW12" s="8">
        <f t="shared" si="4"/>
        <v>15.409062610238555</v>
      </c>
      <c r="AX12" s="11">
        <f t="shared" si="5"/>
        <v>8.8099080167891408</v>
      </c>
      <c r="AY12" s="5">
        <f t="shared" si="6"/>
        <v>1.918888837708274</v>
      </c>
      <c r="AZ12" s="8">
        <f t="shared" si="7"/>
        <v>1.7806793333847049</v>
      </c>
      <c r="BA12" s="5">
        <f t="shared" si="0"/>
        <v>1.0139480476226668</v>
      </c>
      <c r="BB12" s="1"/>
      <c r="BC12" s="1"/>
    </row>
    <row r="13" spans="1:55" x14ac:dyDescent="0.25">
      <c r="A13" s="1">
        <v>293</v>
      </c>
      <c r="B13" s="1">
        <v>592</v>
      </c>
      <c r="C13" s="1">
        <v>626</v>
      </c>
      <c r="D13" s="1">
        <v>62</v>
      </c>
      <c r="E13" s="1">
        <v>49</v>
      </c>
      <c r="F13" s="1">
        <v>495</v>
      </c>
      <c r="G13" s="1">
        <v>605</v>
      </c>
      <c r="H13" s="1">
        <v>290</v>
      </c>
      <c r="I13" s="1">
        <v>3</v>
      </c>
      <c r="J13" s="1">
        <v>482</v>
      </c>
      <c r="K13" s="1">
        <v>234</v>
      </c>
      <c r="L13" s="1">
        <v>96</v>
      </c>
      <c r="M13" s="1">
        <v>98</v>
      </c>
      <c r="N13" s="1">
        <v>229</v>
      </c>
      <c r="O13" s="1">
        <v>781</v>
      </c>
      <c r="P13" s="1">
        <v>201</v>
      </c>
      <c r="Q13" s="1">
        <v>419</v>
      </c>
      <c r="R13" s="1">
        <v>36</v>
      </c>
      <c r="S13" s="1">
        <v>125</v>
      </c>
      <c r="T13" s="1">
        <v>271</v>
      </c>
      <c r="U13" s="1">
        <v>104</v>
      </c>
      <c r="V13" s="1">
        <v>28</v>
      </c>
      <c r="W13" s="1">
        <v>7</v>
      </c>
      <c r="X13" s="1">
        <v>3668607214.8634901</v>
      </c>
      <c r="Y13" s="1">
        <v>4</v>
      </c>
      <c r="Z13" s="1">
        <v>0.107045</v>
      </c>
      <c r="AA13" s="1">
        <v>14828655396.633801</v>
      </c>
      <c r="AB13" s="1">
        <v>1163430.13158</v>
      </c>
      <c r="AC13" s="1">
        <v>0.112107</v>
      </c>
      <c r="AD13" s="1">
        <v>0.22198000000000001</v>
      </c>
      <c r="AE13" s="1">
        <v>0.29139100000000001</v>
      </c>
      <c r="AF13" s="1">
        <v>5.9406E-2</v>
      </c>
      <c r="AG13" s="1">
        <v>1.4593999999999999E-2</v>
      </c>
      <c r="AH13" s="1">
        <v>0.17655000000000001</v>
      </c>
      <c r="AI13" s="1">
        <v>0.18790100000000001</v>
      </c>
      <c r="AJ13" s="1">
        <v>4.8176999999999998E-2</v>
      </c>
      <c r="AK13" s="1">
        <v>3.5323220000000002</v>
      </c>
      <c r="AL13" s="1">
        <v>44.573962000000002</v>
      </c>
      <c r="AM13" s="1">
        <v>32467584</v>
      </c>
      <c r="AN13" s="1">
        <v>1039866.939674</v>
      </c>
      <c r="AO13" s="1">
        <v>4172531068.3915601</v>
      </c>
      <c r="AP13" s="1">
        <v>847772.09220700001</v>
      </c>
      <c r="AQ13" s="1">
        <v>651326.08855700004</v>
      </c>
      <c r="AR13" s="1">
        <v>33812332.164756</v>
      </c>
      <c r="AS13" s="1">
        <v>12069.977111</v>
      </c>
      <c r="AT13" s="1">
        <f t="shared" si="1"/>
        <v>9191569.7379797194</v>
      </c>
      <c r="AU13" s="5">
        <f t="shared" si="2"/>
        <v>0.15399975557158796</v>
      </c>
      <c r="AV13" s="5">
        <f t="shared" si="3"/>
        <v>0.10879534492002854</v>
      </c>
      <c r="AW13" s="8">
        <f t="shared" si="4"/>
        <v>13.206993305877026</v>
      </c>
      <c r="AX13" s="11">
        <f t="shared" si="5"/>
        <v>6.7300172381166394</v>
      </c>
      <c r="AY13" s="5">
        <f t="shared" si="6"/>
        <v>1.457971564339037</v>
      </c>
      <c r="AZ13" s="8">
        <f t="shared" si="7"/>
        <v>1.8531388997085612</v>
      </c>
      <c r="BA13" s="5">
        <f t="shared" si="0"/>
        <v>0.92166673029928514</v>
      </c>
      <c r="BB13" s="1"/>
      <c r="BC13" s="1"/>
    </row>
    <row r="14" spans="1:55" x14ac:dyDescent="0.25">
      <c r="A14" s="1">
        <v>390</v>
      </c>
      <c r="B14" s="1">
        <v>910</v>
      </c>
      <c r="C14" s="1">
        <v>269</v>
      </c>
      <c r="D14" s="1">
        <v>101</v>
      </c>
      <c r="E14" s="1">
        <v>26</v>
      </c>
      <c r="F14" s="1">
        <v>139</v>
      </c>
      <c r="G14" s="1">
        <v>482</v>
      </c>
      <c r="H14" s="1">
        <v>227</v>
      </c>
      <c r="I14" s="1">
        <v>215</v>
      </c>
      <c r="J14" s="1">
        <v>534</v>
      </c>
      <c r="K14" s="1">
        <v>163</v>
      </c>
      <c r="L14" s="1">
        <v>184</v>
      </c>
      <c r="M14" s="1">
        <v>128</v>
      </c>
      <c r="N14" s="1">
        <v>394</v>
      </c>
      <c r="O14" s="1">
        <v>834</v>
      </c>
      <c r="P14" s="1">
        <v>35</v>
      </c>
      <c r="Q14" s="1">
        <v>351</v>
      </c>
      <c r="R14" s="1">
        <v>26</v>
      </c>
      <c r="S14" s="1">
        <v>12</v>
      </c>
      <c r="T14" s="1">
        <v>324</v>
      </c>
      <c r="U14" s="1">
        <v>18</v>
      </c>
      <c r="V14" s="1">
        <v>24</v>
      </c>
      <c r="W14" s="1">
        <v>3</v>
      </c>
      <c r="X14" s="1">
        <v>2734889092.8579602</v>
      </c>
      <c r="Y14" s="1">
        <v>80</v>
      </c>
      <c r="Z14" s="1">
        <v>0.109983</v>
      </c>
      <c r="AA14" s="1">
        <v>11544286227.4268</v>
      </c>
      <c r="AB14" s="1">
        <v>698001.57437799999</v>
      </c>
      <c r="AC14" s="1">
        <v>0.11525199999999999</v>
      </c>
      <c r="AD14" s="1">
        <v>0.36500899999999997</v>
      </c>
      <c r="AE14" s="1">
        <v>0.11239399999999999</v>
      </c>
      <c r="AF14" s="1">
        <v>9.1660000000000005E-2</v>
      </c>
      <c r="AG14" s="1">
        <v>2.3924999999999998E-2</v>
      </c>
      <c r="AH14" s="1">
        <v>0.30218</v>
      </c>
      <c r="AI14" s="1">
        <v>8.1953999999999999E-2</v>
      </c>
      <c r="AJ14" s="1">
        <v>2.2879E-2</v>
      </c>
      <c r="AK14" s="1">
        <v>3.1724420000000002</v>
      </c>
      <c r="AL14" s="1">
        <v>47.281498999999997</v>
      </c>
      <c r="AM14" s="1">
        <v>25867975</v>
      </c>
      <c r="AN14" s="1">
        <v>673492.41983999999</v>
      </c>
      <c r="AO14" s="1">
        <v>3134065075.1767201</v>
      </c>
      <c r="AP14" s="1">
        <v>590819.54912500002</v>
      </c>
      <c r="AQ14" s="1">
        <v>443158.72733199998</v>
      </c>
      <c r="AR14" s="1">
        <v>31749956.009643</v>
      </c>
      <c r="AS14" s="1">
        <v>10300.625798999999</v>
      </c>
      <c r="AT14" s="1">
        <f t="shared" si="1"/>
        <v>8153963.0984585369</v>
      </c>
      <c r="AU14" s="5">
        <f t="shared" si="2"/>
        <v>0.19328919252473376</v>
      </c>
      <c r="AV14" s="5">
        <f t="shared" si="3"/>
        <v>0.1226397505023103</v>
      </c>
      <c r="AW14" s="8">
        <f t="shared" si="4"/>
        <v>14.887607232726955</v>
      </c>
      <c r="AX14" s="11">
        <f t="shared" si="5"/>
        <v>8.4470237813358029</v>
      </c>
      <c r="AY14" s="5">
        <f t="shared" si="6"/>
        <v>1.9557374425046905</v>
      </c>
      <c r="AZ14" s="8">
        <f t="shared" si="7"/>
        <v>2.3243648750898025</v>
      </c>
      <c r="BA14" s="5">
        <f t="shared" si="0"/>
        <v>1.1609229819430915</v>
      </c>
      <c r="BB14" s="1"/>
      <c r="BC14" s="1"/>
    </row>
    <row r="15" spans="1:55" x14ac:dyDescent="0.25">
      <c r="A15" s="1">
        <v>354</v>
      </c>
      <c r="B15" s="1">
        <v>166</v>
      </c>
      <c r="C15" s="1">
        <v>188</v>
      </c>
      <c r="D15" s="1">
        <v>606</v>
      </c>
      <c r="E15" s="1">
        <v>38</v>
      </c>
      <c r="F15" s="1">
        <v>129</v>
      </c>
      <c r="G15" s="1">
        <v>966</v>
      </c>
      <c r="H15" s="1">
        <v>45</v>
      </c>
      <c r="I15" s="1">
        <v>42</v>
      </c>
      <c r="J15" s="1">
        <v>961</v>
      </c>
      <c r="K15" s="1">
        <v>745</v>
      </c>
      <c r="L15" s="1">
        <v>138</v>
      </c>
      <c r="M15" s="1">
        <v>48</v>
      </c>
      <c r="N15" s="1">
        <v>146</v>
      </c>
      <c r="O15" s="1">
        <v>637</v>
      </c>
      <c r="P15" s="1">
        <v>87</v>
      </c>
      <c r="Q15" s="1">
        <v>587</v>
      </c>
      <c r="R15" s="1">
        <v>6</v>
      </c>
      <c r="S15" s="1">
        <v>149</v>
      </c>
      <c r="T15" s="1">
        <v>20</v>
      </c>
      <c r="U15" s="1">
        <v>84</v>
      </c>
      <c r="V15" s="1">
        <v>14</v>
      </c>
      <c r="W15" s="1">
        <v>2</v>
      </c>
      <c r="X15" s="1">
        <v>2969057080.2614598</v>
      </c>
      <c r="Y15" s="1">
        <v>97</v>
      </c>
      <c r="Z15" s="1">
        <v>0.10369</v>
      </c>
      <c r="AA15" s="1">
        <v>14039161852791</v>
      </c>
      <c r="AB15" s="1">
        <v>43503964.324588001</v>
      </c>
      <c r="AC15" s="1">
        <v>0.108733</v>
      </c>
      <c r="AD15" s="1">
        <v>0.19028700000000001</v>
      </c>
      <c r="AE15" s="1">
        <v>0.29067199999999999</v>
      </c>
      <c r="AF15" s="1">
        <v>7.9658000000000007E-2</v>
      </c>
      <c r="AG15" s="1">
        <v>1.0437999999999999E-2</v>
      </c>
      <c r="AH15" s="1">
        <v>0.18945999999999999</v>
      </c>
      <c r="AI15" s="1">
        <v>0.18815599999999999</v>
      </c>
      <c r="AJ15" s="1">
        <v>5.1330000000000001E-2</v>
      </c>
      <c r="AK15" s="1">
        <v>3.2973520000000001</v>
      </c>
      <c r="AL15" s="1">
        <v>32.928688000000001</v>
      </c>
      <c r="AM15" s="1">
        <v>22235069</v>
      </c>
      <c r="AN15" s="1">
        <v>43501230.834789999</v>
      </c>
      <c r="AO15" s="1">
        <v>3391534337.72855</v>
      </c>
      <c r="AP15" s="1">
        <v>683140.87314200005</v>
      </c>
      <c r="AQ15" s="1">
        <v>527840.76933499996</v>
      </c>
      <c r="AR15" s="1">
        <v>24153333.885426998</v>
      </c>
      <c r="AS15" s="1">
        <v>9129.0723689999995</v>
      </c>
      <c r="AT15" s="1">
        <f t="shared" si="1"/>
        <v>6743310.6929439139</v>
      </c>
      <c r="AU15" s="5">
        <f t="shared" si="2"/>
        <v>0.22487000152776679</v>
      </c>
      <c r="AV15" s="5">
        <f t="shared" si="3"/>
        <v>0.14829510985551697</v>
      </c>
      <c r="AW15" s="8">
        <f t="shared" si="4"/>
        <v>18.001988270690774</v>
      </c>
      <c r="AX15" s="11">
        <f t="shared" si="5"/>
        <v>9.8271518743656703</v>
      </c>
      <c r="AY15" s="5">
        <f t="shared" si="6"/>
        <v>1.8014894477976768</v>
      </c>
      <c r="AZ15" s="8">
        <f t="shared" si="7"/>
        <v>1.7295125536629652</v>
      </c>
      <c r="BA15" s="5">
        <f t="shared" si="0"/>
        <v>0.81350183686263178</v>
      </c>
      <c r="BB15" s="1"/>
      <c r="BC15" s="1"/>
    </row>
    <row r="16" spans="1:55" x14ac:dyDescent="0.25">
      <c r="A16" s="1">
        <v>458</v>
      </c>
      <c r="B16" s="1">
        <v>60</v>
      </c>
      <c r="C16" s="1">
        <v>991</v>
      </c>
      <c r="D16" s="1">
        <v>256</v>
      </c>
      <c r="E16" s="1">
        <v>75</v>
      </c>
      <c r="F16" s="1">
        <v>296</v>
      </c>
      <c r="G16" s="1">
        <v>364</v>
      </c>
      <c r="H16" s="1">
        <v>342</v>
      </c>
      <c r="I16" s="1">
        <v>307</v>
      </c>
      <c r="J16" s="1">
        <v>96</v>
      </c>
      <c r="K16" s="1">
        <v>633</v>
      </c>
      <c r="L16" s="1">
        <v>124</v>
      </c>
      <c r="M16" s="1">
        <v>19</v>
      </c>
      <c r="N16" s="1">
        <v>295</v>
      </c>
      <c r="O16" s="1">
        <v>527</v>
      </c>
      <c r="P16" s="1">
        <v>72</v>
      </c>
      <c r="Q16" s="1">
        <v>74</v>
      </c>
      <c r="R16" s="1">
        <v>40</v>
      </c>
      <c r="S16" s="1">
        <v>193</v>
      </c>
      <c r="T16" s="1">
        <v>499</v>
      </c>
      <c r="U16" s="1">
        <v>27</v>
      </c>
      <c r="V16" s="1">
        <v>21</v>
      </c>
      <c r="W16" s="1">
        <v>5</v>
      </c>
      <c r="X16" s="1">
        <v>2732192860.6208801</v>
      </c>
      <c r="Y16" s="1">
        <v>64</v>
      </c>
      <c r="Z16" s="1">
        <v>0.54238600000000003</v>
      </c>
      <c r="AA16" s="1">
        <v>57360288429.961601</v>
      </c>
      <c r="AB16" s="1">
        <v>1565148.1336340001</v>
      </c>
      <c r="AC16" s="1">
        <v>0.56897900000000001</v>
      </c>
      <c r="AD16" s="1">
        <v>0.33354200000000001</v>
      </c>
      <c r="AE16" s="1">
        <v>0.226655</v>
      </c>
      <c r="AF16" s="1">
        <v>9.4857999999999998E-2</v>
      </c>
      <c r="AG16" s="1">
        <v>3.3149999999999998E-3</v>
      </c>
      <c r="AH16" s="1">
        <v>0.19708400000000001</v>
      </c>
      <c r="AI16" s="1">
        <v>6.8413000000000002E-2</v>
      </c>
      <c r="AJ16" s="1">
        <v>7.6132000000000005E-2</v>
      </c>
      <c r="AK16" s="1">
        <v>3.4456600000000002</v>
      </c>
      <c r="AL16" s="1">
        <v>47.693111000000002</v>
      </c>
      <c r="AM16" s="1">
        <v>27712109</v>
      </c>
      <c r="AN16" s="1">
        <v>1521627.6894410001</v>
      </c>
      <c r="AO16" s="1">
        <v>3089155873.8710198</v>
      </c>
      <c r="AP16" s="1">
        <v>603246.109283</v>
      </c>
      <c r="AQ16" s="1">
        <v>464283.27553699998</v>
      </c>
      <c r="AR16" s="1">
        <v>31341001.227343</v>
      </c>
      <c r="AS16" s="1">
        <v>10215.288146999999</v>
      </c>
      <c r="AT16" s="1">
        <f t="shared" si="1"/>
        <v>8042612.7360215457</v>
      </c>
      <c r="AU16" s="5">
        <f t="shared" si="2"/>
        <v>0.18042654205784192</v>
      </c>
      <c r="AV16" s="5">
        <f t="shared" si="3"/>
        <v>0.12433770378140473</v>
      </c>
      <c r="AW16" s="8">
        <f t="shared" si="4"/>
        <v>15.093726875136065</v>
      </c>
      <c r="AX16" s="11">
        <f t="shared" si="5"/>
        <v>7.8849069192099384</v>
      </c>
      <c r="AY16" s="5">
        <f t="shared" si="6"/>
        <v>1.957667438888089</v>
      </c>
      <c r="AZ16" s="8">
        <f t="shared" si="7"/>
        <v>2.2002274656964067</v>
      </c>
      <c r="BA16" s="5">
        <f t="shared" si="0"/>
        <v>1.1471006193984741</v>
      </c>
      <c r="BB16" s="1"/>
      <c r="BC16" s="1"/>
    </row>
    <row r="17" spans="1:55" x14ac:dyDescent="0.25">
      <c r="A17" s="1">
        <v>0</v>
      </c>
      <c r="B17" s="1">
        <v>677</v>
      </c>
      <c r="C17" s="1">
        <v>991</v>
      </c>
      <c r="D17" s="1">
        <v>256</v>
      </c>
      <c r="E17" s="1">
        <v>75</v>
      </c>
      <c r="F17" s="1">
        <v>413</v>
      </c>
      <c r="G17" s="1">
        <v>913</v>
      </c>
      <c r="H17" s="1">
        <v>184</v>
      </c>
      <c r="I17" s="1">
        <v>263</v>
      </c>
      <c r="J17" s="1">
        <v>698</v>
      </c>
      <c r="K17" s="1">
        <v>303</v>
      </c>
      <c r="L17" s="1">
        <v>78</v>
      </c>
      <c r="M17" s="1">
        <v>145</v>
      </c>
      <c r="N17" s="1">
        <v>260</v>
      </c>
      <c r="O17" s="1">
        <v>396</v>
      </c>
      <c r="P17" s="1">
        <v>10</v>
      </c>
      <c r="Q17" s="1">
        <v>535</v>
      </c>
      <c r="R17" s="1">
        <v>27</v>
      </c>
      <c r="S17" s="1">
        <v>25</v>
      </c>
      <c r="T17" s="1">
        <v>382</v>
      </c>
      <c r="U17" s="1">
        <v>60</v>
      </c>
      <c r="V17" s="1">
        <v>10</v>
      </c>
      <c r="W17" s="1">
        <v>9</v>
      </c>
      <c r="X17" s="1">
        <v>2427936917.8298402</v>
      </c>
      <c r="Y17" s="1">
        <v>54</v>
      </c>
      <c r="Z17" s="1">
        <v>0.47207100000000002</v>
      </c>
      <c r="AA17" s="1">
        <v>2588320414277.6201</v>
      </c>
      <c r="AB17" s="1">
        <v>32444278.265190002</v>
      </c>
      <c r="AC17" s="1">
        <v>0.49595499999999998</v>
      </c>
      <c r="AD17" s="1">
        <v>0.23559099999999999</v>
      </c>
      <c r="AE17" s="1">
        <v>0.34349099999999999</v>
      </c>
      <c r="AF17" s="1">
        <v>9.1320999999999999E-2</v>
      </c>
      <c r="AG17" s="1">
        <v>2.8178999999999999E-2</v>
      </c>
      <c r="AH17" s="1">
        <v>0.18243699999999999</v>
      </c>
      <c r="AI17" s="1">
        <v>9.0814000000000006E-2</v>
      </c>
      <c r="AJ17" s="1">
        <v>2.8167000000000001E-2</v>
      </c>
      <c r="AK17" s="1">
        <v>3.0396550000000002</v>
      </c>
      <c r="AL17" s="1">
        <v>35.598266000000002</v>
      </c>
      <c r="AM17" s="1">
        <v>24878990</v>
      </c>
      <c r="AN17" s="1">
        <v>32400487.617185</v>
      </c>
      <c r="AO17" s="1">
        <v>2757531734.36341</v>
      </c>
      <c r="AP17" s="1">
        <v>557103.54327699996</v>
      </c>
      <c r="AQ17" s="1">
        <v>431726.93517900002</v>
      </c>
      <c r="AR17" s="1">
        <v>24841438.103727002</v>
      </c>
      <c r="AS17" s="1">
        <v>8478.6032570000007</v>
      </c>
      <c r="AT17" s="1">
        <f t="shared" si="1"/>
        <v>8184807.1573912166</v>
      </c>
      <c r="AU17" s="5">
        <f t="shared" si="2"/>
        <v>0.20097278868635746</v>
      </c>
      <c r="AV17" s="5">
        <f t="shared" si="3"/>
        <v>0.12217758839888597</v>
      </c>
      <c r="AW17" s="8">
        <f t="shared" si="4"/>
        <v>14.831503988505965</v>
      </c>
      <c r="AX17" s="11">
        <f t="shared" si="5"/>
        <v>8.7828083053210761</v>
      </c>
      <c r="AY17" s="5">
        <f t="shared" si="6"/>
        <v>2.2029917502061149</v>
      </c>
      <c r="AZ17" s="8">
        <f t="shared" si="7"/>
        <v>1.9638810011899428</v>
      </c>
      <c r="BA17" s="5">
        <f t="shared" si="0"/>
        <v>1.0231500629732584</v>
      </c>
      <c r="BB17" s="1"/>
      <c r="BC17" s="1"/>
    </row>
    <row r="18" spans="1:55" x14ac:dyDescent="0.25">
      <c r="A18" s="1">
        <v>458</v>
      </c>
      <c r="B18" s="1">
        <v>60</v>
      </c>
      <c r="C18" s="1">
        <v>815</v>
      </c>
      <c r="D18" s="1">
        <v>864</v>
      </c>
      <c r="E18" s="1">
        <v>82</v>
      </c>
      <c r="F18" s="1">
        <v>467</v>
      </c>
      <c r="G18" s="1">
        <v>364</v>
      </c>
      <c r="H18" s="1">
        <v>342</v>
      </c>
      <c r="I18" s="1">
        <v>307</v>
      </c>
      <c r="J18" s="1">
        <v>96</v>
      </c>
      <c r="K18" s="1">
        <v>633</v>
      </c>
      <c r="L18" s="1">
        <v>124</v>
      </c>
      <c r="M18" s="1">
        <v>19</v>
      </c>
      <c r="N18" s="1">
        <v>295</v>
      </c>
      <c r="O18" s="1">
        <v>527</v>
      </c>
      <c r="P18" s="1">
        <v>72</v>
      </c>
      <c r="Q18" s="1">
        <v>74</v>
      </c>
      <c r="R18" s="1">
        <v>40</v>
      </c>
      <c r="S18" s="1">
        <v>193</v>
      </c>
      <c r="T18" s="1">
        <v>499</v>
      </c>
      <c r="U18" s="1">
        <v>27</v>
      </c>
      <c r="V18" s="1">
        <v>21</v>
      </c>
      <c r="W18" s="1">
        <v>5</v>
      </c>
      <c r="X18" s="1">
        <v>2807984489.7192502</v>
      </c>
      <c r="Y18" s="1">
        <v>64</v>
      </c>
      <c r="Z18" s="1">
        <v>0.54102700000000004</v>
      </c>
      <c r="AA18" s="1">
        <v>59088369488.5541</v>
      </c>
      <c r="AB18" s="1">
        <v>1639236.198451</v>
      </c>
      <c r="AC18" s="1">
        <v>0.56784000000000001</v>
      </c>
      <c r="AD18" s="1">
        <v>0.32152599999999998</v>
      </c>
      <c r="AE18" s="1">
        <v>0.257548</v>
      </c>
      <c r="AF18" s="1">
        <v>9.0786000000000006E-2</v>
      </c>
      <c r="AG18" s="1">
        <v>3.173E-3</v>
      </c>
      <c r="AH18" s="1">
        <v>0.18862599999999999</v>
      </c>
      <c r="AI18" s="1">
        <v>6.5476999999999994E-2</v>
      </c>
      <c r="AJ18" s="1">
        <v>7.2864999999999999E-2</v>
      </c>
      <c r="AK18" s="1">
        <v>3.4076840000000002</v>
      </c>
      <c r="AL18" s="1">
        <v>44.727272999999997</v>
      </c>
      <c r="AM18" s="1">
        <v>28954863</v>
      </c>
      <c r="AN18" s="1">
        <v>1595208.8707719999</v>
      </c>
      <c r="AO18" s="1">
        <v>3175419771.00316</v>
      </c>
      <c r="AP18" s="1">
        <v>626051.73384200002</v>
      </c>
      <c r="AQ18" s="1">
        <v>480655.97260799998</v>
      </c>
      <c r="AR18" s="1">
        <v>31731705.989992</v>
      </c>
      <c r="AS18" s="1">
        <v>10403.363422</v>
      </c>
      <c r="AT18" s="1">
        <f t="shared" si="1"/>
        <v>8496933.1076473054</v>
      </c>
      <c r="AU18" s="5">
        <f t="shared" si="2"/>
        <v>0.17268256458336551</v>
      </c>
      <c r="AV18" s="5">
        <f t="shared" si="3"/>
        <v>0.11768952248194026</v>
      </c>
      <c r="AW18" s="8">
        <f t="shared" si="4"/>
        <v>14.286684202650173</v>
      </c>
      <c r="AX18" s="11">
        <f t="shared" si="5"/>
        <v>7.5464836424886554</v>
      </c>
      <c r="AY18" s="5">
        <f t="shared" si="6"/>
        <v>1.9048271169527649</v>
      </c>
      <c r="AZ18" s="8">
        <f t="shared" si="7"/>
        <v>2.1644094768139883</v>
      </c>
      <c r="BA18" s="5">
        <f t="shared" si="0"/>
        <v>1.1300527515792875</v>
      </c>
      <c r="BB18" s="1"/>
      <c r="BC18" s="1"/>
    </row>
    <row r="19" spans="1:55" x14ac:dyDescent="0.25">
      <c r="A19" s="1">
        <v>190</v>
      </c>
      <c r="B19" s="1">
        <v>166</v>
      </c>
      <c r="C19" s="1">
        <v>188</v>
      </c>
      <c r="D19" s="1">
        <v>606</v>
      </c>
      <c r="E19" s="1">
        <v>38</v>
      </c>
      <c r="F19" s="1">
        <v>129</v>
      </c>
      <c r="G19" s="1">
        <v>984</v>
      </c>
      <c r="H19" s="1">
        <v>45</v>
      </c>
      <c r="I19" s="1">
        <v>42</v>
      </c>
      <c r="J19" s="1">
        <v>961</v>
      </c>
      <c r="K19" s="1">
        <v>745</v>
      </c>
      <c r="L19" s="1">
        <v>138</v>
      </c>
      <c r="M19" s="1">
        <v>48</v>
      </c>
      <c r="N19" s="1">
        <v>146</v>
      </c>
      <c r="O19" s="1">
        <v>637</v>
      </c>
      <c r="P19" s="1">
        <v>87</v>
      </c>
      <c r="Q19" s="1">
        <v>263</v>
      </c>
      <c r="R19" s="1">
        <v>6</v>
      </c>
      <c r="S19" s="1">
        <v>149</v>
      </c>
      <c r="T19" s="1">
        <v>446</v>
      </c>
      <c r="U19" s="1">
        <v>73</v>
      </c>
      <c r="V19" s="1">
        <v>1</v>
      </c>
      <c r="W19" s="1">
        <v>15</v>
      </c>
      <c r="X19" s="1">
        <v>2797351996.0826101</v>
      </c>
      <c r="Y19" s="1">
        <v>16</v>
      </c>
      <c r="Z19" s="1">
        <v>0.40000599999999997</v>
      </c>
      <c r="AA19" s="1">
        <v>4082326425540.73</v>
      </c>
      <c r="AB19" s="1">
        <v>51362523.191891998</v>
      </c>
      <c r="AC19" s="1">
        <v>0.42307099999999997</v>
      </c>
      <c r="AD19" s="1">
        <v>0.27698200000000001</v>
      </c>
      <c r="AE19" s="1">
        <v>0.26147999999999999</v>
      </c>
      <c r="AF19" s="1">
        <v>8.9810000000000001E-2</v>
      </c>
      <c r="AG19" s="1">
        <v>1.0104999999999999E-2</v>
      </c>
      <c r="AH19" s="1">
        <v>0.18342700000000001</v>
      </c>
      <c r="AI19" s="1">
        <v>0.1285</v>
      </c>
      <c r="AJ19" s="1">
        <v>4.9695999999999997E-2</v>
      </c>
      <c r="AK19" s="1">
        <v>3.544143</v>
      </c>
      <c r="AL19" s="1">
        <v>37.283391000000002</v>
      </c>
      <c r="AM19" s="1">
        <v>22966361</v>
      </c>
      <c r="AN19" s="1">
        <v>51275817.247847997</v>
      </c>
      <c r="AO19" s="1">
        <v>2971847891.1765299</v>
      </c>
      <c r="AP19" s="1">
        <v>519507.54767100001</v>
      </c>
      <c r="AQ19" s="1">
        <v>486342.96792800003</v>
      </c>
      <c r="AR19" s="1">
        <v>27031569.318050001</v>
      </c>
      <c r="AS19" s="1">
        <v>9452.1956360000004</v>
      </c>
      <c r="AT19" s="1">
        <f t="shared" si="1"/>
        <v>6480088.6984526301</v>
      </c>
      <c r="AU19" s="5">
        <f t="shared" si="2"/>
        <v>0.21770971901033864</v>
      </c>
      <c r="AV19" s="5">
        <f t="shared" si="3"/>
        <v>0.15431887533249172</v>
      </c>
      <c r="AW19" s="8">
        <f t="shared" si="4"/>
        <v>18.73323123323717</v>
      </c>
      <c r="AX19" s="11">
        <f t="shared" si="5"/>
        <v>9.5142369311359332</v>
      </c>
      <c r="AY19" s="5">
        <f t="shared" si="6"/>
        <v>1.9120672005133115</v>
      </c>
      <c r="AZ19" s="8">
        <f t="shared" si="7"/>
        <v>1.9435246851146695</v>
      </c>
      <c r="BA19" s="5">
        <f t="shared" si="0"/>
        <v>0.96632706058818485</v>
      </c>
      <c r="BB19" s="1"/>
      <c r="BC19" s="1"/>
    </row>
    <row r="20" spans="1:55" x14ac:dyDescent="0.25">
      <c r="A20" s="1">
        <v>354</v>
      </c>
      <c r="B20" s="1">
        <v>298</v>
      </c>
      <c r="C20" s="1">
        <v>346</v>
      </c>
      <c r="D20" s="1">
        <v>610</v>
      </c>
      <c r="E20" s="1">
        <v>83</v>
      </c>
      <c r="F20" s="1">
        <v>371</v>
      </c>
      <c r="G20" s="1">
        <v>23</v>
      </c>
      <c r="H20" s="1">
        <v>380</v>
      </c>
      <c r="I20" s="1">
        <v>195</v>
      </c>
      <c r="J20" s="1">
        <v>305</v>
      </c>
      <c r="K20" s="1">
        <v>932</v>
      </c>
      <c r="L20" s="1">
        <v>58</v>
      </c>
      <c r="M20" s="1">
        <v>80</v>
      </c>
      <c r="N20" s="1">
        <v>359</v>
      </c>
      <c r="O20" s="1">
        <v>244</v>
      </c>
      <c r="P20" s="1">
        <v>172</v>
      </c>
      <c r="Q20" s="1">
        <v>253</v>
      </c>
      <c r="R20" s="1">
        <v>22</v>
      </c>
      <c r="S20" s="1">
        <v>99</v>
      </c>
      <c r="T20" s="1">
        <v>20</v>
      </c>
      <c r="U20" s="1">
        <v>84</v>
      </c>
      <c r="V20" s="1">
        <v>14</v>
      </c>
      <c r="W20" s="1">
        <v>2</v>
      </c>
      <c r="X20" s="1">
        <v>3122103803.5277801</v>
      </c>
      <c r="Y20" s="1">
        <v>97</v>
      </c>
      <c r="Z20" s="1">
        <v>0.108821</v>
      </c>
      <c r="AA20" s="1">
        <v>14927274353240.801</v>
      </c>
      <c r="AB20" s="1">
        <v>46260319.987461001</v>
      </c>
      <c r="AC20" s="1">
        <v>0.11383</v>
      </c>
      <c r="AD20" s="1">
        <v>0.17091500000000001</v>
      </c>
      <c r="AE20" s="1">
        <v>0.33659800000000001</v>
      </c>
      <c r="AF20" s="1">
        <v>7.9727999999999993E-2</v>
      </c>
      <c r="AG20" s="1">
        <v>1.4043E-2</v>
      </c>
      <c r="AH20" s="1">
        <v>0.183416</v>
      </c>
      <c r="AI20" s="1">
        <v>0.174956</v>
      </c>
      <c r="AJ20" s="1">
        <v>4.0344999999999999E-2</v>
      </c>
      <c r="AK20" s="1">
        <v>3.552406</v>
      </c>
      <c r="AL20" s="1">
        <v>38.670952999999997</v>
      </c>
      <c r="AM20" s="1">
        <v>27544060</v>
      </c>
      <c r="AN20" s="1">
        <v>46257377.180202</v>
      </c>
      <c r="AO20" s="1">
        <v>3605874252.5493398</v>
      </c>
      <c r="AP20" s="1">
        <v>728334.01887899998</v>
      </c>
      <c r="AQ20" s="1">
        <v>557274.16000999999</v>
      </c>
      <c r="AR20" s="1">
        <v>25959487.783328999</v>
      </c>
      <c r="AS20" s="1">
        <v>9711.3569270000007</v>
      </c>
      <c r="AT20" s="1">
        <f t="shared" si="1"/>
        <v>7753635.1419291599</v>
      </c>
      <c r="AU20" s="5">
        <f t="shared" si="2"/>
        <v>0.18152734201130843</v>
      </c>
      <c r="AV20" s="5">
        <f t="shared" si="3"/>
        <v>0.12897176378500483</v>
      </c>
      <c r="AW20" s="8">
        <f t="shared" si="4"/>
        <v>15.656269321153092</v>
      </c>
      <c r="AX20" s="11">
        <f t="shared" si="5"/>
        <v>7.9330135063603553</v>
      </c>
      <c r="AY20" s="5">
        <f t="shared" si="6"/>
        <v>1.7131797456433955</v>
      </c>
      <c r="AZ20" s="8">
        <f t="shared" si="7"/>
        <v>1.7426533695417954</v>
      </c>
      <c r="BA20" s="5">
        <f t="shared" si="0"/>
        <v>0.83147420511760117</v>
      </c>
      <c r="BB20" s="1"/>
      <c r="BC20" s="1"/>
    </row>
    <row r="21" spans="1:55" x14ac:dyDescent="0.25">
      <c r="A21" s="1">
        <v>240</v>
      </c>
      <c r="B21" s="1">
        <v>167</v>
      </c>
      <c r="C21" s="1">
        <v>145</v>
      </c>
      <c r="D21" s="1">
        <v>387</v>
      </c>
      <c r="E21" s="1">
        <v>1</v>
      </c>
      <c r="F21" s="1">
        <v>67</v>
      </c>
      <c r="G21" s="1">
        <v>749</v>
      </c>
      <c r="H21" s="1">
        <v>156</v>
      </c>
      <c r="I21" s="1">
        <v>282</v>
      </c>
      <c r="J21" s="1">
        <v>903</v>
      </c>
      <c r="K21" s="1">
        <v>388</v>
      </c>
      <c r="L21" s="1">
        <v>30</v>
      </c>
      <c r="M21" s="1">
        <v>76</v>
      </c>
      <c r="N21" s="1">
        <v>359</v>
      </c>
      <c r="O21" s="1">
        <v>244</v>
      </c>
      <c r="P21" s="1">
        <v>19</v>
      </c>
      <c r="Q21" s="1">
        <v>253</v>
      </c>
      <c r="R21" s="1">
        <v>22</v>
      </c>
      <c r="S21" s="1">
        <v>99</v>
      </c>
      <c r="T21" s="1">
        <v>446</v>
      </c>
      <c r="U21" s="1">
        <v>73</v>
      </c>
      <c r="V21" s="1">
        <v>1</v>
      </c>
      <c r="W21" s="1">
        <v>13</v>
      </c>
      <c r="X21" s="1">
        <v>2314834750.32371</v>
      </c>
      <c r="Y21" s="1">
        <v>48</v>
      </c>
      <c r="Z21" s="1">
        <v>0.42280699999999999</v>
      </c>
      <c r="AA21" s="1">
        <v>3395558263471.71</v>
      </c>
      <c r="AB21" s="1">
        <v>42688448.749052003</v>
      </c>
      <c r="AC21" s="1">
        <v>0.44710499999999997</v>
      </c>
      <c r="AD21" s="1">
        <v>0.32493499999999997</v>
      </c>
      <c r="AE21" s="1">
        <v>0.18541099999999999</v>
      </c>
      <c r="AF21" s="1">
        <v>0.109504</v>
      </c>
      <c r="AG21" s="1">
        <v>1.7638999999999998E-2</v>
      </c>
      <c r="AH21" s="1">
        <v>0.24251600000000001</v>
      </c>
      <c r="AI21" s="1">
        <v>6.6650000000000001E-2</v>
      </c>
      <c r="AJ21" s="1">
        <v>5.3344000000000003E-2</v>
      </c>
      <c r="AK21" s="1">
        <v>3.3260329999999998</v>
      </c>
      <c r="AL21" s="1">
        <v>41.019976</v>
      </c>
      <c r="AM21" s="1">
        <v>20831726</v>
      </c>
      <c r="AN21" s="1">
        <v>42638962.103459999</v>
      </c>
      <c r="AO21" s="1">
        <v>2471658905.5888901</v>
      </c>
      <c r="AP21" s="1">
        <v>421789.70535</v>
      </c>
      <c r="AQ21" s="1">
        <v>396513.846342</v>
      </c>
      <c r="AR21" s="1">
        <v>24767905.096110001</v>
      </c>
      <c r="AS21" s="1">
        <v>8299.3744719999995</v>
      </c>
      <c r="AT21" s="1">
        <f t="shared" si="1"/>
        <v>6263234.9107780959</v>
      </c>
      <c r="AU21" s="5">
        <f t="shared" si="2"/>
        <v>0.24001851790869369</v>
      </c>
      <c r="AV21" s="5">
        <f t="shared" si="3"/>
        <v>0.15966190223508123</v>
      </c>
      <c r="AW21" s="8">
        <f t="shared" si="4"/>
        <v>19.381837298023214</v>
      </c>
      <c r="AX21" s="11">
        <f t="shared" si="5"/>
        <v>10.489164460016418</v>
      </c>
      <c r="AY21" s="5">
        <f t="shared" si="6"/>
        <v>2.3106293005373391</v>
      </c>
      <c r="AZ21" s="8">
        <f t="shared" si="7"/>
        <v>2.093085663606725</v>
      </c>
      <c r="BA21" s="5">
        <f t="shared" si="0"/>
        <v>1.069964285469899</v>
      </c>
      <c r="BB21" s="1"/>
      <c r="BC21" s="1"/>
    </row>
    <row r="22" spans="1:55" x14ac:dyDescent="0.25">
      <c r="A22" s="1">
        <v>190</v>
      </c>
      <c r="B22" s="1">
        <v>298</v>
      </c>
      <c r="C22" s="1">
        <v>346</v>
      </c>
      <c r="D22" s="1">
        <v>799</v>
      </c>
      <c r="E22" s="1">
        <v>89</v>
      </c>
      <c r="F22" s="1">
        <v>371</v>
      </c>
      <c r="G22" s="1">
        <v>23</v>
      </c>
      <c r="H22" s="1">
        <v>380</v>
      </c>
      <c r="I22" s="1">
        <v>195</v>
      </c>
      <c r="J22" s="1">
        <v>305</v>
      </c>
      <c r="K22" s="1">
        <v>932</v>
      </c>
      <c r="L22" s="1">
        <v>58</v>
      </c>
      <c r="M22" s="1">
        <v>80</v>
      </c>
      <c r="N22" s="1">
        <v>198</v>
      </c>
      <c r="O22" s="1">
        <v>695</v>
      </c>
      <c r="P22" s="1">
        <v>117</v>
      </c>
      <c r="Q22" s="1">
        <v>392</v>
      </c>
      <c r="R22" s="1">
        <v>1</v>
      </c>
      <c r="S22" s="1">
        <v>244</v>
      </c>
      <c r="T22" s="1">
        <v>76</v>
      </c>
      <c r="U22" s="1">
        <v>16</v>
      </c>
      <c r="V22" s="1">
        <v>31</v>
      </c>
      <c r="W22" s="1">
        <v>15</v>
      </c>
      <c r="X22" s="1">
        <v>2917184507.1643801</v>
      </c>
      <c r="Y22" s="1">
        <v>16</v>
      </c>
      <c r="Z22" s="1">
        <v>0.24856500000000001</v>
      </c>
      <c r="AA22" s="1">
        <v>7544341973.6895599</v>
      </c>
      <c r="AB22" s="1">
        <v>673890.72060600005</v>
      </c>
      <c r="AC22" s="1">
        <v>0.262542</v>
      </c>
      <c r="AD22" s="1">
        <v>0.156614</v>
      </c>
      <c r="AE22" s="1">
        <v>0.28273599999999999</v>
      </c>
      <c r="AF22" s="1">
        <v>8.3922999999999998E-2</v>
      </c>
      <c r="AG22" s="1">
        <v>1.6416E-2</v>
      </c>
      <c r="AH22" s="1">
        <v>0.213703</v>
      </c>
      <c r="AI22" s="1">
        <v>0.174624</v>
      </c>
      <c r="AJ22" s="1">
        <v>7.1984000000000006E-2</v>
      </c>
      <c r="AK22" s="1">
        <v>3.0904910000000001</v>
      </c>
      <c r="AL22" s="1">
        <v>33.982429000000003</v>
      </c>
      <c r="AM22" s="1">
        <v>23562354</v>
      </c>
      <c r="AN22" s="1">
        <v>600145.103687</v>
      </c>
      <c r="AO22" s="1">
        <v>3101034226.9242001</v>
      </c>
      <c r="AP22" s="1">
        <v>559109.82205700001</v>
      </c>
      <c r="AQ22" s="1">
        <v>524698.54410599999</v>
      </c>
      <c r="AR22" s="1">
        <v>23305176.324434999</v>
      </c>
      <c r="AS22" s="1">
        <v>8884.7359770000003</v>
      </c>
      <c r="AT22" s="1">
        <f t="shared" si="1"/>
        <v>7624145.8072519861</v>
      </c>
      <c r="AU22" s="5">
        <f t="shared" si="2"/>
        <v>0.21220290638193451</v>
      </c>
      <c r="AV22" s="5">
        <f t="shared" si="3"/>
        <v>0.13116223446944225</v>
      </c>
      <c r="AW22" s="8">
        <f t="shared" si="4"/>
        <v>15.922177128949002</v>
      </c>
      <c r="AX22" s="11">
        <f t="shared" si="5"/>
        <v>9.2735810691919838</v>
      </c>
      <c r="AY22" s="5">
        <f t="shared" si="6"/>
        <v>1.8335230380059759</v>
      </c>
      <c r="AZ22" s="8">
        <f t="shared" si="7"/>
        <v>1.6933029597286438</v>
      </c>
      <c r="BA22" s="5">
        <f t="shared" si="0"/>
        <v>0.7988927771691946</v>
      </c>
      <c r="BB22" s="1"/>
      <c r="BC22" s="1"/>
    </row>
    <row r="23" spans="1:55" x14ac:dyDescent="0.25">
      <c r="A23" s="1">
        <v>390</v>
      </c>
      <c r="B23" s="1">
        <v>910</v>
      </c>
      <c r="C23" s="1">
        <v>269</v>
      </c>
      <c r="D23" s="1">
        <v>496</v>
      </c>
      <c r="E23" s="1">
        <v>57</v>
      </c>
      <c r="F23" s="1">
        <v>216</v>
      </c>
      <c r="G23" s="1">
        <v>769</v>
      </c>
      <c r="H23" s="1">
        <v>117</v>
      </c>
      <c r="I23" s="1">
        <v>392</v>
      </c>
      <c r="J23" s="1">
        <v>615</v>
      </c>
      <c r="K23" s="1">
        <v>752</v>
      </c>
      <c r="L23" s="1">
        <v>184</v>
      </c>
      <c r="M23" s="1">
        <v>128</v>
      </c>
      <c r="N23" s="1">
        <v>394</v>
      </c>
      <c r="O23" s="1">
        <v>834</v>
      </c>
      <c r="P23" s="1">
        <v>35</v>
      </c>
      <c r="Q23" s="1">
        <v>351</v>
      </c>
      <c r="R23" s="1">
        <v>26</v>
      </c>
      <c r="S23" s="1">
        <v>12</v>
      </c>
      <c r="T23" s="1">
        <v>324</v>
      </c>
      <c r="U23" s="1">
        <v>18</v>
      </c>
      <c r="V23" s="1">
        <v>24</v>
      </c>
      <c r="W23" s="1">
        <v>3</v>
      </c>
      <c r="X23" s="1">
        <v>2990583435.0932798</v>
      </c>
      <c r="Y23" s="1">
        <v>80</v>
      </c>
      <c r="Z23" s="1">
        <v>0.10848099999999999</v>
      </c>
      <c r="AA23" s="1">
        <v>12593125646.8524</v>
      </c>
      <c r="AB23" s="1">
        <v>761036.53432199999</v>
      </c>
      <c r="AC23" s="1">
        <v>0.1138</v>
      </c>
      <c r="AD23" s="1">
        <v>0.33703499999999997</v>
      </c>
      <c r="AE23" s="1">
        <v>0.17235500000000001</v>
      </c>
      <c r="AF23" s="1">
        <v>9.6378000000000005E-2</v>
      </c>
      <c r="AG23" s="1">
        <v>2.1887E-2</v>
      </c>
      <c r="AH23" s="1">
        <v>0.27644099999999999</v>
      </c>
      <c r="AI23" s="1">
        <v>7.4972999999999998E-2</v>
      </c>
      <c r="AJ23" s="1">
        <v>2.0931000000000002E-2</v>
      </c>
      <c r="AK23" s="1">
        <v>3.1154649999999999</v>
      </c>
      <c r="AL23" s="1">
        <v>40.705171999999997</v>
      </c>
      <c r="AM23" s="1">
        <v>28276428</v>
      </c>
      <c r="AN23" s="1">
        <v>735344.16736399999</v>
      </c>
      <c r="AO23" s="1">
        <v>3417468830.73491</v>
      </c>
      <c r="AP23" s="1">
        <v>647518.94643699995</v>
      </c>
      <c r="AQ23" s="1">
        <v>487126.52749900002</v>
      </c>
      <c r="AR23" s="1">
        <v>33354939.628901001</v>
      </c>
      <c r="AS23" s="1">
        <v>10992.23789</v>
      </c>
      <c r="AT23" s="1">
        <f t="shared" si="1"/>
        <v>9076150.1092132311</v>
      </c>
      <c r="AU23" s="5">
        <f t="shared" si="2"/>
        <v>0.17682572919040551</v>
      </c>
      <c r="AV23" s="5">
        <f t="shared" si="3"/>
        <v>0.11017887407843735</v>
      </c>
      <c r="AW23" s="8">
        <f t="shared" si="4"/>
        <v>13.374944061003745</v>
      </c>
      <c r="AX23" s="11">
        <f t="shared" si="5"/>
        <v>7.7275460676999232</v>
      </c>
      <c r="AY23" s="5">
        <f t="shared" si="6"/>
        <v>1.788522245269899</v>
      </c>
      <c r="AZ23" s="8">
        <f t="shared" si="7"/>
        <v>2.2565467634120102</v>
      </c>
      <c r="BA23" s="5">
        <f t="shared" si="0"/>
        <v>1.1153321869403261</v>
      </c>
      <c r="BB23" s="1"/>
      <c r="BC23" s="1"/>
    </row>
    <row r="24" spans="1:55" x14ac:dyDescent="0.25">
      <c r="A24" s="1">
        <v>79</v>
      </c>
      <c r="B24" s="1">
        <v>917</v>
      </c>
      <c r="C24" s="1">
        <v>900</v>
      </c>
      <c r="D24" s="1">
        <v>101</v>
      </c>
      <c r="E24" s="1">
        <v>26</v>
      </c>
      <c r="F24" s="1">
        <v>139</v>
      </c>
      <c r="G24" s="1">
        <v>482</v>
      </c>
      <c r="H24" s="1">
        <v>227</v>
      </c>
      <c r="I24" s="1">
        <v>215</v>
      </c>
      <c r="J24" s="1">
        <v>534</v>
      </c>
      <c r="K24" s="1">
        <v>163</v>
      </c>
      <c r="L24" s="1">
        <v>167</v>
      </c>
      <c r="M24" s="1">
        <v>0</v>
      </c>
      <c r="N24" s="1">
        <v>40</v>
      </c>
      <c r="O24" s="1">
        <v>87</v>
      </c>
      <c r="P24" s="1">
        <v>158</v>
      </c>
      <c r="Q24" s="1">
        <v>139</v>
      </c>
      <c r="R24" s="1">
        <v>9</v>
      </c>
      <c r="S24" s="1">
        <v>217</v>
      </c>
      <c r="T24" s="1">
        <v>253</v>
      </c>
      <c r="U24" s="1">
        <v>38</v>
      </c>
      <c r="V24" s="1">
        <v>3</v>
      </c>
      <c r="W24" s="1">
        <v>1</v>
      </c>
      <c r="X24" s="1">
        <v>2328582677.9991698</v>
      </c>
      <c r="Y24" s="1">
        <v>88</v>
      </c>
      <c r="Z24" s="1">
        <v>0.31964999999999999</v>
      </c>
      <c r="AA24" s="1">
        <v>3607668849273.3599</v>
      </c>
      <c r="AB24" s="1">
        <v>34518654.271355003</v>
      </c>
      <c r="AC24" s="1">
        <v>0.33560400000000001</v>
      </c>
      <c r="AD24" s="1">
        <v>0.32852300000000001</v>
      </c>
      <c r="AE24" s="1">
        <v>0.199882</v>
      </c>
      <c r="AF24" s="1">
        <v>0.12352399999999999</v>
      </c>
      <c r="AG24" s="1">
        <v>0</v>
      </c>
      <c r="AH24" s="1">
        <v>4.2722000000000003E-2</v>
      </c>
      <c r="AI24" s="1">
        <v>0.21663299999999999</v>
      </c>
      <c r="AJ24" s="1">
        <v>8.8716000000000003E-2</v>
      </c>
      <c r="AK24" s="1">
        <v>2.914936</v>
      </c>
      <c r="AL24" s="1">
        <v>36.223267</v>
      </c>
      <c r="AM24" s="1">
        <v>18794113</v>
      </c>
      <c r="AN24" s="1">
        <v>34507286.305564001</v>
      </c>
      <c r="AO24" s="1">
        <v>2686131449.9875202</v>
      </c>
      <c r="AP24" s="1">
        <v>559242.71449599997</v>
      </c>
      <c r="AQ24" s="1">
        <v>428418.50832899997</v>
      </c>
      <c r="AR24" s="1">
        <v>24669249.150093999</v>
      </c>
      <c r="AS24" s="1">
        <v>8299.7406499999997</v>
      </c>
      <c r="AT24" s="1">
        <f t="shared" si="1"/>
        <v>6447521.6608529314</v>
      </c>
      <c r="AU24" s="5">
        <f t="shared" si="2"/>
        <v>0.2660407543574948</v>
      </c>
      <c r="AV24" s="5">
        <f t="shared" si="3"/>
        <v>0.15509835446876369</v>
      </c>
      <c r="AW24" s="8">
        <f t="shared" si="4"/>
        <v>18.827854544026632</v>
      </c>
      <c r="AX24" s="11">
        <f t="shared" si="5"/>
        <v>11.626374705738973</v>
      </c>
      <c r="AY24" s="5">
        <f t="shared" si="6"/>
        <v>2.2969873694138623</v>
      </c>
      <c r="AZ24" s="8">
        <f t="shared" si="7"/>
        <v>1.9372974063077339</v>
      </c>
      <c r="BA24" s="5">
        <f t="shared" si="0"/>
        <v>1.0594104896155545</v>
      </c>
      <c r="BB24" s="1"/>
      <c r="BC24" s="1"/>
    </row>
    <row r="25" spans="1:55" x14ac:dyDescent="0.25">
      <c r="A25" s="1">
        <v>496</v>
      </c>
      <c r="B25" s="1">
        <v>536</v>
      </c>
      <c r="C25" s="1">
        <v>273</v>
      </c>
      <c r="D25" s="1">
        <v>676</v>
      </c>
      <c r="E25" s="1">
        <v>103</v>
      </c>
      <c r="F25" s="1">
        <v>344</v>
      </c>
      <c r="G25" s="1">
        <v>292</v>
      </c>
      <c r="H25" s="1">
        <v>96</v>
      </c>
      <c r="I25" s="1">
        <v>127</v>
      </c>
      <c r="J25" s="1">
        <v>391</v>
      </c>
      <c r="K25" s="1">
        <v>62</v>
      </c>
      <c r="L25" s="1">
        <v>12</v>
      </c>
      <c r="M25" s="1">
        <v>167</v>
      </c>
      <c r="N25" s="1">
        <v>436</v>
      </c>
      <c r="O25" s="1">
        <v>312</v>
      </c>
      <c r="P25" s="1">
        <v>60</v>
      </c>
      <c r="Q25" s="1">
        <v>22</v>
      </c>
      <c r="R25" s="1">
        <v>14</v>
      </c>
      <c r="S25" s="1">
        <v>141</v>
      </c>
      <c r="T25" s="1">
        <v>429</v>
      </c>
      <c r="U25" s="1">
        <v>48</v>
      </c>
      <c r="V25" s="1">
        <v>5</v>
      </c>
      <c r="W25" s="1">
        <v>10</v>
      </c>
      <c r="X25" s="1">
        <v>2490604948.4604101</v>
      </c>
      <c r="Y25" s="1">
        <v>74</v>
      </c>
      <c r="Z25" s="1">
        <v>0.533528</v>
      </c>
      <c r="AA25" s="1">
        <v>3217614974572.6499</v>
      </c>
      <c r="AB25" s="1">
        <v>33632143.245435998</v>
      </c>
      <c r="AC25" s="1">
        <v>0.63426800000000005</v>
      </c>
      <c r="AD25" s="1">
        <v>0.34419300000000003</v>
      </c>
      <c r="AE25" s="1">
        <v>0.28975000000000001</v>
      </c>
      <c r="AF25" s="1">
        <v>4.2694999999999997E-2</v>
      </c>
      <c r="AG25" s="1">
        <v>2.6977999999999999E-2</v>
      </c>
      <c r="AH25" s="1">
        <v>0.20710300000000001</v>
      </c>
      <c r="AI25" s="1">
        <v>4.7745999999999997E-2</v>
      </c>
      <c r="AJ25" s="1">
        <v>4.1534000000000001E-2</v>
      </c>
      <c r="AK25" s="1">
        <v>4.235411</v>
      </c>
      <c r="AL25" s="1">
        <v>54.754019999999997</v>
      </c>
      <c r="AM25" s="1">
        <v>29929452</v>
      </c>
      <c r="AN25" s="1">
        <v>33600541.750046998</v>
      </c>
      <c r="AO25" s="1">
        <v>2698279468.6600099</v>
      </c>
      <c r="AP25" s="1">
        <v>469472.269737</v>
      </c>
      <c r="AQ25" s="1">
        <v>422552.026388</v>
      </c>
      <c r="AR25" s="1">
        <v>31360871.361958999</v>
      </c>
      <c r="AS25" s="1">
        <v>9867.6772519999995</v>
      </c>
      <c r="AT25" s="1">
        <f t="shared" si="1"/>
        <v>7066481.1514160018</v>
      </c>
      <c r="AU25" s="5">
        <f t="shared" si="2"/>
        <v>0.16705952384293571</v>
      </c>
      <c r="AV25" s="5">
        <f t="shared" si="3"/>
        <v>0.14151314898782644</v>
      </c>
      <c r="AW25" s="8">
        <f t="shared" si="4"/>
        <v>17.178705695079216</v>
      </c>
      <c r="AX25" s="11">
        <f t="shared" si="5"/>
        <v>7.3007484400315779</v>
      </c>
      <c r="AY25" s="5">
        <f t="shared" si="6"/>
        <v>2.1475605769218289</v>
      </c>
      <c r="AZ25" s="8">
        <f t="shared" si="7"/>
        <v>2.3352573495740856</v>
      </c>
      <c r="BA25" s="5">
        <f t="shared" si="0"/>
        <v>1.2591668293819542</v>
      </c>
      <c r="BB25" s="1"/>
      <c r="BC25" s="1"/>
    </row>
    <row r="26" spans="1:55" x14ac:dyDescent="0.25">
      <c r="A26" s="1">
        <v>354</v>
      </c>
      <c r="B26" s="1">
        <v>166</v>
      </c>
      <c r="C26" s="1">
        <v>69</v>
      </c>
      <c r="D26" s="1">
        <v>606</v>
      </c>
      <c r="E26" s="1">
        <v>38</v>
      </c>
      <c r="F26" s="1">
        <v>129</v>
      </c>
      <c r="G26" s="1">
        <v>966</v>
      </c>
      <c r="H26" s="1">
        <v>45</v>
      </c>
      <c r="I26" s="1">
        <v>42</v>
      </c>
      <c r="J26" s="1">
        <v>961</v>
      </c>
      <c r="K26" s="1">
        <v>745</v>
      </c>
      <c r="L26" s="1">
        <v>138</v>
      </c>
      <c r="M26" s="1">
        <v>48</v>
      </c>
      <c r="N26" s="1">
        <v>146</v>
      </c>
      <c r="O26" s="1">
        <v>637</v>
      </c>
      <c r="P26" s="1">
        <v>87</v>
      </c>
      <c r="Q26" s="1">
        <v>587</v>
      </c>
      <c r="R26" s="1">
        <v>6</v>
      </c>
      <c r="S26" s="1">
        <v>149</v>
      </c>
      <c r="T26" s="1">
        <v>20</v>
      </c>
      <c r="U26" s="1">
        <v>84</v>
      </c>
      <c r="V26" s="1">
        <v>14</v>
      </c>
      <c r="W26" s="1">
        <v>2</v>
      </c>
      <c r="X26" s="1">
        <v>2965319590.2429099</v>
      </c>
      <c r="Y26" s="1">
        <v>97</v>
      </c>
      <c r="Z26" s="1">
        <v>0.103689</v>
      </c>
      <c r="AA26" s="1">
        <v>14020673400723.801</v>
      </c>
      <c r="AB26" s="1">
        <v>43446730.316512004</v>
      </c>
      <c r="AC26" s="1">
        <v>0.108723</v>
      </c>
      <c r="AD26" s="1">
        <v>0.188584</v>
      </c>
      <c r="AE26" s="1">
        <v>0.29128300000000001</v>
      </c>
      <c r="AF26" s="1">
        <v>7.9825999999999994E-2</v>
      </c>
      <c r="AG26" s="1">
        <v>1.0460000000000001E-2</v>
      </c>
      <c r="AH26" s="1">
        <v>0.189858</v>
      </c>
      <c r="AI26" s="1">
        <v>0.188552</v>
      </c>
      <c r="AJ26" s="1">
        <v>5.1437999999999998E-2</v>
      </c>
      <c r="AK26" s="1">
        <v>3.3030300000000001</v>
      </c>
      <c r="AL26" s="1">
        <v>33.105097000000001</v>
      </c>
      <c r="AM26" s="1">
        <v>22188421</v>
      </c>
      <c r="AN26" s="1">
        <v>43444014.610912003</v>
      </c>
      <c r="AO26" s="1">
        <v>3387036890.6400499</v>
      </c>
      <c r="AP26" s="1">
        <v>682768.53166099999</v>
      </c>
      <c r="AQ26" s="1">
        <v>527674.40363099996</v>
      </c>
      <c r="AR26" s="1">
        <v>24005288.615575999</v>
      </c>
      <c r="AS26" s="1">
        <v>9094.1608570000008</v>
      </c>
      <c r="AT26" s="1">
        <f t="shared" si="1"/>
        <v>6717595.9649170609</v>
      </c>
      <c r="AU26" s="5">
        <f t="shared" si="2"/>
        <v>0.22534275872987988</v>
      </c>
      <c r="AV26" s="5">
        <f t="shared" si="3"/>
        <v>0.14886277847351104</v>
      </c>
      <c r="AW26" s="8">
        <f t="shared" si="4"/>
        <v>18.070899267234925</v>
      </c>
      <c r="AX26" s="11">
        <f t="shared" si="5"/>
        <v>9.8478120637786706</v>
      </c>
      <c r="AY26" s="5">
        <f t="shared" si="6"/>
        <v>1.8037600458309617</v>
      </c>
      <c r="AZ26" s="8">
        <f t="shared" si="7"/>
        <v>1.7234417274026996</v>
      </c>
      <c r="BA26" s="5">
        <f t="shared" si="0"/>
        <v>0.80953461794010406</v>
      </c>
      <c r="BB26" s="1"/>
      <c r="BC26" s="1"/>
    </row>
    <row r="27" spans="1:55" x14ac:dyDescent="0.25">
      <c r="A27" s="1">
        <v>240</v>
      </c>
      <c r="B27" s="1">
        <v>167</v>
      </c>
      <c r="C27" s="1">
        <v>145</v>
      </c>
      <c r="D27" s="1">
        <v>387</v>
      </c>
      <c r="E27" s="1">
        <v>1</v>
      </c>
      <c r="F27" s="1">
        <v>67</v>
      </c>
      <c r="G27" s="1">
        <v>749</v>
      </c>
      <c r="H27" s="1">
        <v>156</v>
      </c>
      <c r="I27" s="1">
        <v>282</v>
      </c>
      <c r="J27" s="1">
        <v>903</v>
      </c>
      <c r="K27" s="1">
        <v>388</v>
      </c>
      <c r="L27" s="1">
        <v>30</v>
      </c>
      <c r="M27" s="1">
        <v>64</v>
      </c>
      <c r="N27" s="1">
        <v>198</v>
      </c>
      <c r="O27" s="1">
        <v>695</v>
      </c>
      <c r="P27" s="1">
        <v>117</v>
      </c>
      <c r="Q27" s="1">
        <v>392</v>
      </c>
      <c r="R27" s="1">
        <v>1</v>
      </c>
      <c r="S27" s="1">
        <v>244</v>
      </c>
      <c r="T27" s="1">
        <v>45</v>
      </c>
      <c r="U27" s="1">
        <v>16</v>
      </c>
      <c r="V27" s="1">
        <v>31</v>
      </c>
      <c r="W27" s="1">
        <v>13</v>
      </c>
      <c r="X27" s="1">
        <v>2683994609.4464898</v>
      </c>
      <c r="Y27" s="1">
        <v>45</v>
      </c>
      <c r="Z27" s="1">
        <v>0.24907099999999999</v>
      </c>
      <c r="AA27" s="1">
        <v>6896794131.4269199</v>
      </c>
      <c r="AB27" s="1">
        <v>585298.74685800006</v>
      </c>
      <c r="AC27" s="1">
        <v>0.26291500000000001</v>
      </c>
      <c r="AD27" s="1">
        <v>0.18757199999999999</v>
      </c>
      <c r="AE27" s="1">
        <v>8.1682000000000005E-2</v>
      </c>
      <c r="AF27" s="1">
        <v>9.8935999999999996E-2</v>
      </c>
      <c r="AG27" s="1">
        <v>1.7526E-2</v>
      </c>
      <c r="AH27" s="1">
        <v>0.285186</v>
      </c>
      <c r="AI27" s="1">
        <v>0.23303499999999999</v>
      </c>
      <c r="AJ27" s="1">
        <v>9.6062999999999996E-2</v>
      </c>
      <c r="AK27" s="1">
        <v>2.6965110000000001</v>
      </c>
      <c r="AL27" s="1">
        <v>31.685265999999999</v>
      </c>
      <c r="AM27" s="1">
        <v>17656354</v>
      </c>
      <c r="AN27" s="1">
        <v>541539.164598</v>
      </c>
      <c r="AO27" s="1">
        <v>2860600451.7391</v>
      </c>
      <c r="AP27" s="1">
        <v>504641.41819900001</v>
      </c>
      <c r="AQ27" s="1">
        <v>473934.33269800001</v>
      </c>
      <c r="AR27" s="1">
        <v>21144095.744141001</v>
      </c>
      <c r="AS27" s="1">
        <v>8115.1662720000004</v>
      </c>
      <c r="AT27" s="1">
        <f t="shared" si="1"/>
        <v>6547851.6497800304</v>
      </c>
      <c r="AU27" s="5">
        <f t="shared" si="2"/>
        <v>0.28318417267800589</v>
      </c>
      <c r="AV27" s="5">
        <f t="shared" si="3"/>
        <v>0.15272184733042848</v>
      </c>
      <c r="AW27" s="8">
        <f t="shared" si="4"/>
        <v>18.539363212982703</v>
      </c>
      <c r="AX27" s="11">
        <f t="shared" si="5"/>
        <v>12.37556745860442</v>
      </c>
      <c r="AY27" s="5">
        <f t="shared" si="6"/>
        <v>1.9928225567871194</v>
      </c>
      <c r="AZ27" s="8">
        <f t="shared" si="7"/>
        <v>1.7122976142712032</v>
      </c>
      <c r="BA27" s="5">
        <f t="shared" si="0"/>
        <v>0.78778458308831956</v>
      </c>
      <c r="BB27" s="1"/>
      <c r="BC27" s="1"/>
    </row>
    <row r="28" spans="1:55" x14ac:dyDescent="0.25">
      <c r="A28" s="1">
        <v>147</v>
      </c>
      <c r="B28" s="1">
        <v>424</v>
      </c>
      <c r="C28" s="1">
        <v>685</v>
      </c>
      <c r="D28" s="1">
        <v>992</v>
      </c>
      <c r="E28" s="1">
        <v>22</v>
      </c>
      <c r="F28" s="1">
        <v>241</v>
      </c>
      <c r="G28" s="1">
        <v>566</v>
      </c>
      <c r="H28" s="1">
        <v>7</v>
      </c>
      <c r="I28" s="1">
        <v>346</v>
      </c>
      <c r="J28" s="1">
        <v>187</v>
      </c>
      <c r="K28" s="1">
        <v>531</v>
      </c>
      <c r="L28" s="1">
        <v>159</v>
      </c>
      <c r="M28" s="1">
        <v>44</v>
      </c>
      <c r="N28" s="1">
        <v>149</v>
      </c>
      <c r="O28" s="1">
        <v>590</v>
      </c>
      <c r="P28" s="1">
        <v>127</v>
      </c>
      <c r="Q28" s="1">
        <v>674</v>
      </c>
      <c r="R28" s="1">
        <v>34</v>
      </c>
      <c r="S28" s="1">
        <v>169</v>
      </c>
      <c r="T28" s="1">
        <v>124</v>
      </c>
      <c r="U28" s="1">
        <v>95</v>
      </c>
      <c r="V28" s="1">
        <v>12</v>
      </c>
      <c r="W28" s="1">
        <v>6</v>
      </c>
      <c r="X28" s="1">
        <v>3167154373.6138701</v>
      </c>
      <c r="Y28" s="1">
        <v>38</v>
      </c>
      <c r="Z28" s="1">
        <v>0.469667</v>
      </c>
      <c r="AA28" s="1">
        <v>3305194458229.54</v>
      </c>
      <c r="AB28" s="1">
        <v>36423460.911545999</v>
      </c>
      <c r="AC28" s="1">
        <v>0.49241299999999999</v>
      </c>
      <c r="AD28" s="1">
        <v>0.174461</v>
      </c>
      <c r="AE28" s="1">
        <v>0.26728000000000002</v>
      </c>
      <c r="AF28" s="1">
        <v>8.8067999999999994E-2</v>
      </c>
      <c r="AG28" s="1">
        <v>8.6910000000000008E-3</v>
      </c>
      <c r="AH28" s="1">
        <v>0.16578100000000001</v>
      </c>
      <c r="AI28" s="1">
        <v>0.22106999999999999</v>
      </c>
      <c r="AJ28" s="1">
        <v>7.4649999999999994E-2</v>
      </c>
      <c r="AK28" s="1">
        <v>2.9641649999999999</v>
      </c>
      <c r="AL28" s="1">
        <v>33.378742000000003</v>
      </c>
      <c r="AM28" s="1">
        <v>24478573</v>
      </c>
      <c r="AN28" s="1">
        <v>36362647.463643998</v>
      </c>
      <c r="AO28" s="1">
        <v>3589376487.3798599</v>
      </c>
      <c r="AP28" s="1">
        <v>728026.278361</v>
      </c>
      <c r="AQ28" s="1">
        <v>575413.031984</v>
      </c>
      <c r="AR28" s="1">
        <v>25983981.241296001</v>
      </c>
      <c r="AS28" s="1">
        <v>9781.7921009999991</v>
      </c>
      <c r="AT28" s="1">
        <f t="shared" si="1"/>
        <v>8258168.1519078733</v>
      </c>
      <c r="AU28" s="5">
        <f t="shared" si="2"/>
        <v>0.20426027285168952</v>
      </c>
      <c r="AV28" s="5">
        <f t="shared" si="3"/>
        <v>0.12109223033548565</v>
      </c>
      <c r="AW28" s="8">
        <f t="shared" si="4"/>
        <v>14.699749117115608</v>
      </c>
      <c r="AX28" s="11">
        <f t="shared" si="5"/>
        <v>8.9264762288226525</v>
      </c>
      <c r="AY28" s="5">
        <f t="shared" si="6"/>
        <v>1.6888109542626608</v>
      </c>
      <c r="AZ28" s="8">
        <f t="shared" si="7"/>
        <v>1.699960125559338</v>
      </c>
      <c r="BA28" s="5">
        <f t="shared" si="0"/>
        <v>0.82042042086022704</v>
      </c>
      <c r="BB28" s="1"/>
      <c r="BC28" s="1"/>
    </row>
    <row r="29" spans="1:55" x14ac:dyDescent="0.25">
      <c r="A29" s="1">
        <v>354</v>
      </c>
      <c r="B29" s="1">
        <v>166</v>
      </c>
      <c r="C29" s="1">
        <v>69</v>
      </c>
      <c r="D29" s="1">
        <v>606</v>
      </c>
      <c r="E29" s="1">
        <v>66</v>
      </c>
      <c r="F29" s="1">
        <v>129</v>
      </c>
      <c r="G29" s="1">
        <v>966</v>
      </c>
      <c r="H29" s="1">
        <v>45</v>
      </c>
      <c r="I29" s="1">
        <v>42</v>
      </c>
      <c r="J29" s="1">
        <v>961</v>
      </c>
      <c r="K29" s="1">
        <v>745</v>
      </c>
      <c r="L29" s="1">
        <v>138</v>
      </c>
      <c r="M29" s="1">
        <v>48</v>
      </c>
      <c r="N29" s="1">
        <v>146</v>
      </c>
      <c r="O29" s="1">
        <v>637</v>
      </c>
      <c r="P29" s="1">
        <v>87</v>
      </c>
      <c r="Q29" s="1">
        <v>587</v>
      </c>
      <c r="R29" s="1">
        <v>6</v>
      </c>
      <c r="S29" s="1">
        <v>149</v>
      </c>
      <c r="T29" s="1">
        <v>20</v>
      </c>
      <c r="U29" s="1">
        <v>84</v>
      </c>
      <c r="V29" s="1">
        <v>1</v>
      </c>
      <c r="W29" s="1">
        <v>4</v>
      </c>
      <c r="X29" s="1">
        <v>2976425670.3509498</v>
      </c>
      <c r="Y29" s="1">
        <v>97</v>
      </c>
      <c r="Z29" s="1">
        <v>0.31425900000000001</v>
      </c>
      <c r="AA29" s="1">
        <v>4611275201452.1904</v>
      </c>
      <c r="AB29" s="1">
        <v>58010796.904201001</v>
      </c>
      <c r="AC29" s="1">
        <v>0.32940000000000003</v>
      </c>
      <c r="AD29" s="1">
        <v>0.17817</v>
      </c>
      <c r="AE29" s="1">
        <v>0.33042100000000002</v>
      </c>
      <c r="AF29" s="1">
        <v>7.5416999999999998E-2</v>
      </c>
      <c r="AG29" s="1">
        <v>9.8820000000000002E-3</v>
      </c>
      <c r="AH29" s="1">
        <v>0.179373</v>
      </c>
      <c r="AI29" s="1">
        <v>0.17813899999999999</v>
      </c>
      <c r="AJ29" s="1">
        <v>4.8598000000000002E-2</v>
      </c>
      <c r="AK29" s="1">
        <v>3.435165</v>
      </c>
      <c r="AL29" s="1">
        <v>33.618245000000002</v>
      </c>
      <c r="AM29" s="1">
        <v>23485381</v>
      </c>
      <c r="AN29" s="1">
        <v>58008073.919964001</v>
      </c>
      <c r="AO29" s="1">
        <v>3356242419.6265101</v>
      </c>
      <c r="AP29" s="1">
        <v>669657.83405099995</v>
      </c>
      <c r="AQ29" s="1">
        <v>529980.56693199999</v>
      </c>
      <c r="AR29" s="1">
        <v>24071471.929037001</v>
      </c>
      <c r="AS29" s="1">
        <v>9123.4984449999993</v>
      </c>
      <c r="AT29" s="1">
        <f t="shared" si="1"/>
        <v>6836754.8574813725</v>
      </c>
      <c r="AU29" s="5">
        <f t="shared" si="2"/>
        <v>0.21289839836960703</v>
      </c>
      <c r="AV29" s="5">
        <f t="shared" si="3"/>
        <v>0.14626822532706624</v>
      </c>
      <c r="AW29" s="8">
        <f t="shared" si="4"/>
        <v>17.755938677128551</v>
      </c>
      <c r="AX29" s="11">
        <f t="shared" si="5"/>
        <v>9.3039750983814145</v>
      </c>
      <c r="AY29" s="5">
        <f t="shared" si="6"/>
        <v>1.7970295893091572</v>
      </c>
      <c r="AZ29" s="8">
        <f t="shared" si="7"/>
        <v>1.7214779209386755</v>
      </c>
      <c r="BA29" s="5">
        <f t="shared" si="0"/>
        <v>0.80873754613864546</v>
      </c>
      <c r="BB29" s="1"/>
      <c r="BC29" s="1"/>
    </row>
    <row r="30" spans="1:55" x14ac:dyDescent="0.25">
      <c r="A30" s="1">
        <v>354</v>
      </c>
      <c r="B30" s="1">
        <v>166</v>
      </c>
      <c r="C30" s="1">
        <v>188</v>
      </c>
      <c r="D30" s="1">
        <v>606</v>
      </c>
      <c r="E30" s="1">
        <v>38</v>
      </c>
      <c r="F30" s="1">
        <v>129</v>
      </c>
      <c r="G30" s="1">
        <v>966</v>
      </c>
      <c r="H30" s="1">
        <v>45</v>
      </c>
      <c r="I30" s="1">
        <v>42</v>
      </c>
      <c r="J30" s="1">
        <v>961</v>
      </c>
      <c r="K30" s="1">
        <v>745</v>
      </c>
      <c r="L30" s="1">
        <v>120</v>
      </c>
      <c r="M30" s="1">
        <v>48</v>
      </c>
      <c r="N30" s="1">
        <v>146</v>
      </c>
      <c r="O30" s="1">
        <v>579</v>
      </c>
      <c r="P30" s="1">
        <v>87</v>
      </c>
      <c r="Q30" s="1">
        <v>587</v>
      </c>
      <c r="R30" s="1">
        <v>6</v>
      </c>
      <c r="S30" s="1">
        <v>149</v>
      </c>
      <c r="T30" s="1">
        <v>20</v>
      </c>
      <c r="U30" s="1">
        <v>84</v>
      </c>
      <c r="V30" s="1">
        <v>14</v>
      </c>
      <c r="W30" s="1">
        <v>2</v>
      </c>
      <c r="X30" s="1">
        <v>2910451340.0893798</v>
      </c>
      <c r="Y30" s="1">
        <v>97</v>
      </c>
      <c r="Z30" s="1">
        <v>0.103843</v>
      </c>
      <c r="AA30" s="1">
        <v>13779011137720.699</v>
      </c>
      <c r="AB30" s="1">
        <v>42698666.835761003</v>
      </c>
      <c r="AC30" s="1">
        <v>0.108889</v>
      </c>
      <c r="AD30" s="1">
        <v>0.19295999999999999</v>
      </c>
      <c r="AE30" s="1">
        <v>0.29475499999999999</v>
      </c>
      <c r="AF30" s="1">
        <v>7.7344999999999997E-2</v>
      </c>
      <c r="AG30" s="1">
        <v>1.0584E-2</v>
      </c>
      <c r="AH30" s="1">
        <v>0.181506</v>
      </c>
      <c r="AI30" s="1">
        <v>0.190799</v>
      </c>
      <c r="AJ30" s="1">
        <v>5.2051E-2</v>
      </c>
      <c r="AK30" s="1">
        <v>3.3242020000000001</v>
      </c>
      <c r="AL30" s="1">
        <v>32.846685999999998</v>
      </c>
      <c r="AM30" s="1">
        <v>21927057</v>
      </c>
      <c r="AN30" s="1">
        <v>42695971.754642002</v>
      </c>
      <c r="AO30" s="1">
        <v>3328652215.94554</v>
      </c>
      <c r="AP30" s="1">
        <v>672746.11454099999</v>
      </c>
      <c r="AQ30" s="1">
        <v>518358.39585500001</v>
      </c>
      <c r="AR30" s="1">
        <v>23804090.765023001</v>
      </c>
      <c r="AS30" s="1">
        <v>8974.2606720000003</v>
      </c>
      <c r="AT30" s="1">
        <f t="shared" si="1"/>
        <v>6596186.6938290754</v>
      </c>
      <c r="AU30" s="5">
        <f t="shared" si="2"/>
        <v>0.22802877741413269</v>
      </c>
      <c r="AV30" s="5">
        <f t="shared" si="3"/>
        <v>0.15160274358752293</v>
      </c>
      <c r="AW30" s="8">
        <f t="shared" si="4"/>
        <v>18.403511852320172</v>
      </c>
      <c r="AX30" s="11">
        <f t="shared" si="5"/>
        <v>9.9651950555881719</v>
      </c>
      <c r="AY30" s="5">
        <f t="shared" si="6"/>
        <v>1.8377647914346305</v>
      </c>
      <c r="AZ30" s="8">
        <f t="shared" si="7"/>
        <v>1.7312849070762157</v>
      </c>
      <c r="BA30" s="5">
        <f t="shared" si="0"/>
        <v>0.81788313850634509</v>
      </c>
      <c r="BB30" s="1"/>
      <c r="BC30" s="1"/>
    </row>
    <row r="31" spans="1:55" x14ac:dyDescent="0.25">
      <c r="A31" s="1">
        <v>240</v>
      </c>
      <c r="B31" s="1">
        <v>167</v>
      </c>
      <c r="C31" s="1">
        <v>145</v>
      </c>
      <c r="D31" s="1">
        <v>387</v>
      </c>
      <c r="E31" s="1">
        <v>1</v>
      </c>
      <c r="F31" s="1">
        <v>67</v>
      </c>
      <c r="G31" s="1">
        <v>749</v>
      </c>
      <c r="H31" s="1">
        <v>156</v>
      </c>
      <c r="I31" s="1">
        <v>282</v>
      </c>
      <c r="J31" s="1">
        <v>903</v>
      </c>
      <c r="K31" s="1">
        <v>388</v>
      </c>
      <c r="L31" s="1">
        <v>30</v>
      </c>
      <c r="M31" s="1">
        <v>76</v>
      </c>
      <c r="N31" s="1">
        <v>198</v>
      </c>
      <c r="O31" s="1">
        <v>695</v>
      </c>
      <c r="P31" s="1">
        <v>117</v>
      </c>
      <c r="Q31" s="1">
        <v>392</v>
      </c>
      <c r="R31" s="1">
        <v>1</v>
      </c>
      <c r="S31" s="1">
        <v>264</v>
      </c>
      <c r="T31" s="1">
        <v>45</v>
      </c>
      <c r="U31" s="1">
        <v>16</v>
      </c>
      <c r="V31" s="1">
        <v>25</v>
      </c>
      <c r="W31" s="1">
        <v>13</v>
      </c>
      <c r="X31" s="1">
        <v>2719641683.5334702</v>
      </c>
      <c r="Y31" s="1">
        <v>45</v>
      </c>
      <c r="Z31" s="1">
        <v>0.138239</v>
      </c>
      <c r="AA31" s="1">
        <v>9634353014.4930897</v>
      </c>
      <c r="AB31" s="1">
        <v>567252.84046099999</v>
      </c>
      <c r="AC31" s="1">
        <v>0.14594399999999999</v>
      </c>
      <c r="AD31" s="1">
        <v>0.18551899999999999</v>
      </c>
      <c r="AE31" s="1">
        <v>8.0787999999999999E-2</v>
      </c>
      <c r="AF31" s="1">
        <v>9.7852999999999996E-2</v>
      </c>
      <c r="AG31" s="1">
        <v>2.0584000000000002E-2</v>
      </c>
      <c r="AH31" s="1">
        <v>0.28206399999999998</v>
      </c>
      <c r="AI31" s="1">
        <v>0.23048299999999999</v>
      </c>
      <c r="AJ31" s="1">
        <v>0.10270899999999999</v>
      </c>
      <c r="AK31" s="1">
        <v>2.6693980000000002</v>
      </c>
      <c r="AL31" s="1">
        <v>31.611957</v>
      </c>
      <c r="AM31" s="1">
        <v>17851794</v>
      </c>
      <c r="AN31" s="1">
        <v>523064.951818</v>
      </c>
      <c r="AO31" s="1">
        <v>2898377787.0893798</v>
      </c>
      <c r="AP31" s="1">
        <v>513942.28062999999</v>
      </c>
      <c r="AQ31" s="1">
        <v>482610.28255100001</v>
      </c>
      <c r="AR31" s="1">
        <v>21356523.662478998</v>
      </c>
      <c r="AS31" s="1">
        <v>8209.3308369999995</v>
      </c>
      <c r="AT31" s="1">
        <f t="shared" si="1"/>
        <v>6687573.0033513168</v>
      </c>
      <c r="AU31" s="5">
        <f t="shared" si="2"/>
        <v>0.2800838952096355</v>
      </c>
      <c r="AV31" s="5">
        <f t="shared" si="3"/>
        <v>0.14953107794096213</v>
      </c>
      <c r="AW31" s="8">
        <f t="shared" si="4"/>
        <v>18.152026144487216</v>
      </c>
      <c r="AX31" s="11">
        <f t="shared" si="5"/>
        <v>12.240080744825983</v>
      </c>
      <c r="AY31" s="5">
        <f t="shared" si="6"/>
        <v>1.9667020962300874</v>
      </c>
      <c r="AZ31" s="8">
        <f t="shared" si="7"/>
        <v>1.7010269225112242</v>
      </c>
      <c r="BA31" s="5">
        <f t="shared" si="0"/>
        <v>0.78526975784294228</v>
      </c>
      <c r="BB31" s="1"/>
      <c r="BC31" s="1"/>
    </row>
    <row r="32" spans="1:55" x14ac:dyDescent="0.25">
      <c r="A32" s="1">
        <v>240</v>
      </c>
      <c r="B32" s="1">
        <v>167</v>
      </c>
      <c r="C32" s="1">
        <v>145</v>
      </c>
      <c r="D32" s="1">
        <v>387</v>
      </c>
      <c r="E32" s="1">
        <v>1</v>
      </c>
      <c r="F32" s="1">
        <v>67</v>
      </c>
      <c r="G32" s="1">
        <v>749</v>
      </c>
      <c r="H32" s="1">
        <v>156</v>
      </c>
      <c r="I32" s="1">
        <v>282</v>
      </c>
      <c r="J32" s="1">
        <v>903</v>
      </c>
      <c r="K32" s="1">
        <v>388</v>
      </c>
      <c r="L32" s="1">
        <v>30</v>
      </c>
      <c r="M32" s="1">
        <v>64</v>
      </c>
      <c r="N32" s="1">
        <v>198</v>
      </c>
      <c r="O32" s="1">
        <v>695</v>
      </c>
      <c r="P32" s="1">
        <v>117</v>
      </c>
      <c r="Q32" s="1">
        <v>392</v>
      </c>
      <c r="R32" s="1">
        <v>1</v>
      </c>
      <c r="S32" s="1">
        <v>244</v>
      </c>
      <c r="T32" s="1">
        <v>76</v>
      </c>
      <c r="U32" s="1">
        <v>16</v>
      </c>
      <c r="V32" s="1">
        <v>31</v>
      </c>
      <c r="W32" s="1">
        <v>13</v>
      </c>
      <c r="X32" s="1">
        <v>2697373186.5159998</v>
      </c>
      <c r="Y32" s="1">
        <v>45</v>
      </c>
      <c r="Z32" s="1">
        <v>0.24922900000000001</v>
      </c>
      <c r="AA32" s="1">
        <v>6944633930.2476797</v>
      </c>
      <c r="AB32" s="1">
        <v>591679.90203799994</v>
      </c>
      <c r="AC32" s="1">
        <v>0.26308300000000001</v>
      </c>
      <c r="AD32" s="1">
        <v>0.19941600000000001</v>
      </c>
      <c r="AE32" s="1">
        <v>8.0354999999999996E-2</v>
      </c>
      <c r="AF32" s="1">
        <v>9.8683000000000007E-2</v>
      </c>
      <c r="AG32" s="1">
        <v>1.7240999999999999E-2</v>
      </c>
      <c r="AH32" s="1">
        <v>0.280553</v>
      </c>
      <c r="AI32" s="1">
        <v>0.22924900000000001</v>
      </c>
      <c r="AJ32" s="1">
        <v>9.4502000000000003E-2</v>
      </c>
      <c r="AK32" s="1">
        <v>2.72987</v>
      </c>
      <c r="AL32" s="1">
        <v>32.339976999999998</v>
      </c>
      <c r="AM32" s="1">
        <v>17947909</v>
      </c>
      <c r="AN32" s="1">
        <v>546753.22641600005</v>
      </c>
      <c r="AO32" s="1">
        <v>2875155215.3597498</v>
      </c>
      <c r="AP32" s="1">
        <v>506389.84644400002</v>
      </c>
      <c r="AQ32" s="1">
        <v>475439.64638599998</v>
      </c>
      <c r="AR32" s="1">
        <v>21674032.959396001</v>
      </c>
      <c r="AS32" s="1">
        <v>8240.1341919999995</v>
      </c>
      <c r="AT32" s="1">
        <f t="shared" si="1"/>
        <v>6574638.7190598818</v>
      </c>
      <c r="AU32" s="5">
        <f t="shared" si="2"/>
        <v>0.27858398435160331</v>
      </c>
      <c r="AV32" s="5">
        <f t="shared" si="3"/>
        <v>0.15209961227238225</v>
      </c>
      <c r="AW32" s="8">
        <f t="shared" si="4"/>
        <v>18.463828232581299</v>
      </c>
      <c r="AX32" s="11">
        <f t="shared" si="5"/>
        <v>12.174532420461905</v>
      </c>
      <c r="AY32" s="5">
        <f t="shared" si="6"/>
        <v>1.9829384479455576</v>
      </c>
      <c r="AZ32" s="8">
        <f t="shared" si="7"/>
        <v>1.7331609289709928</v>
      </c>
      <c r="BA32" s="5">
        <f t="shared" si="0"/>
        <v>0.80352370475628432</v>
      </c>
      <c r="BB32" s="1"/>
      <c r="BC32" s="1"/>
    </row>
    <row r="33" spans="1:55" x14ac:dyDescent="0.25">
      <c r="A33" s="1">
        <v>240</v>
      </c>
      <c r="B33" s="1">
        <v>167</v>
      </c>
      <c r="C33" s="1">
        <v>135</v>
      </c>
      <c r="D33" s="1">
        <v>387</v>
      </c>
      <c r="E33" s="1">
        <v>1</v>
      </c>
      <c r="F33" s="1">
        <v>67</v>
      </c>
      <c r="G33" s="1">
        <v>749</v>
      </c>
      <c r="H33" s="1">
        <v>156</v>
      </c>
      <c r="I33" s="1">
        <v>282</v>
      </c>
      <c r="J33" s="1">
        <v>922</v>
      </c>
      <c r="K33" s="1">
        <v>388</v>
      </c>
      <c r="L33" s="1">
        <v>9</v>
      </c>
      <c r="M33" s="1">
        <v>48</v>
      </c>
      <c r="N33" s="1">
        <v>146</v>
      </c>
      <c r="O33" s="1">
        <v>637</v>
      </c>
      <c r="P33" s="1">
        <v>87</v>
      </c>
      <c r="Q33" s="1">
        <v>263</v>
      </c>
      <c r="R33" s="1">
        <v>7</v>
      </c>
      <c r="S33" s="1">
        <v>149</v>
      </c>
      <c r="T33" s="1">
        <v>45</v>
      </c>
      <c r="U33" s="1">
        <v>16</v>
      </c>
      <c r="V33" s="1">
        <v>31</v>
      </c>
      <c r="W33" s="1">
        <v>13</v>
      </c>
      <c r="X33" s="1">
        <v>2156989309.4578099</v>
      </c>
      <c r="Y33" s="1">
        <v>45</v>
      </c>
      <c r="Z33" s="1">
        <v>0.24471499999999999</v>
      </c>
      <c r="AA33" s="1">
        <v>5514529785.3788204</v>
      </c>
      <c r="AB33" s="1">
        <v>467115.06682299997</v>
      </c>
      <c r="AC33" s="1">
        <v>0.25911899999999999</v>
      </c>
      <c r="AD33" s="1">
        <v>0.220886</v>
      </c>
      <c r="AE33" s="1">
        <v>9.6303E-2</v>
      </c>
      <c r="AF33" s="1">
        <v>0.111431</v>
      </c>
      <c r="AG33" s="1">
        <v>1.5497E-2</v>
      </c>
      <c r="AH33" s="1">
        <v>0.28129900000000002</v>
      </c>
      <c r="AI33" s="1">
        <v>0.19706299999999999</v>
      </c>
      <c r="AJ33" s="1">
        <v>7.7520000000000006E-2</v>
      </c>
      <c r="AK33" s="1">
        <v>2.6539199999999998</v>
      </c>
      <c r="AL33" s="1">
        <v>30.990410000000001</v>
      </c>
      <c r="AM33" s="1">
        <v>14975719</v>
      </c>
      <c r="AN33" s="1">
        <v>429711.17855000001</v>
      </c>
      <c r="AO33" s="1">
        <v>2299217461.0893602</v>
      </c>
      <c r="AP33" s="1">
        <v>396263.352472</v>
      </c>
      <c r="AQ33" s="1">
        <v>371809.47652899998</v>
      </c>
      <c r="AR33" s="1">
        <v>17992998.471151002</v>
      </c>
      <c r="AS33" s="1">
        <v>6720.9360120000001</v>
      </c>
      <c r="AT33" s="1">
        <f t="shared" si="1"/>
        <v>5642867.5318020135</v>
      </c>
      <c r="AU33" s="5">
        <f t="shared" si="2"/>
        <v>0.33387378595979267</v>
      </c>
      <c r="AV33" s="5">
        <f t="shared" si="3"/>
        <v>0.17721486360688257</v>
      </c>
      <c r="AW33" s="8">
        <f t="shared" si="4"/>
        <v>21.512643937830298</v>
      </c>
      <c r="AX33" s="11">
        <f t="shared" si="5"/>
        <v>14.590778579646159</v>
      </c>
      <c r="AY33" s="5">
        <f t="shared" si="6"/>
        <v>2.4797178996424782</v>
      </c>
      <c r="AZ33" s="8">
        <f t="shared" si="7"/>
        <v>1.8076290240751267</v>
      </c>
      <c r="BA33" s="5">
        <f t="shared" si="0"/>
        <v>0.83417188913531504</v>
      </c>
      <c r="BB33" s="1"/>
      <c r="BC33" s="1"/>
    </row>
    <row r="34" spans="1:55" x14ac:dyDescent="0.25">
      <c r="A34" s="1">
        <v>190</v>
      </c>
      <c r="B34" s="1">
        <v>166</v>
      </c>
      <c r="C34" s="1">
        <v>188</v>
      </c>
      <c r="D34" s="1">
        <v>606</v>
      </c>
      <c r="E34" s="1">
        <v>38</v>
      </c>
      <c r="F34" s="1">
        <v>129</v>
      </c>
      <c r="G34" s="1">
        <v>984</v>
      </c>
      <c r="H34" s="1">
        <v>45</v>
      </c>
      <c r="I34" s="1">
        <v>101</v>
      </c>
      <c r="J34" s="1">
        <v>961</v>
      </c>
      <c r="K34" s="1">
        <v>745</v>
      </c>
      <c r="L34" s="1">
        <v>138</v>
      </c>
      <c r="M34" s="1">
        <v>64</v>
      </c>
      <c r="N34" s="1">
        <v>320</v>
      </c>
      <c r="O34" s="1">
        <v>695</v>
      </c>
      <c r="P34" s="1">
        <v>117</v>
      </c>
      <c r="Q34" s="1">
        <v>392</v>
      </c>
      <c r="R34" s="1">
        <v>1</v>
      </c>
      <c r="S34" s="1">
        <v>244</v>
      </c>
      <c r="T34" s="1">
        <v>446</v>
      </c>
      <c r="U34" s="1">
        <v>73</v>
      </c>
      <c r="V34" s="1">
        <v>1</v>
      </c>
      <c r="W34" s="1">
        <v>15</v>
      </c>
      <c r="X34" s="1">
        <v>3507529022.1993599</v>
      </c>
      <c r="Y34" s="1">
        <v>16</v>
      </c>
      <c r="Z34" s="1">
        <v>0.41629500000000003</v>
      </c>
      <c r="AA34" s="1">
        <v>5118455654535.8398</v>
      </c>
      <c r="AB34" s="1">
        <v>64399071.990878999</v>
      </c>
      <c r="AC34" s="1">
        <v>0.43867299999999998</v>
      </c>
      <c r="AD34" s="1">
        <v>0.23469899999999999</v>
      </c>
      <c r="AE34" s="1">
        <v>0.22156300000000001</v>
      </c>
      <c r="AF34" s="1">
        <v>8.1093999999999999E-2</v>
      </c>
      <c r="AG34" s="1">
        <v>1.1417E-2</v>
      </c>
      <c r="AH34" s="1">
        <v>0.236844</v>
      </c>
      <c r="AI34" s="1">
        <v>0.151806</v>
      </c>
      <c r="AJ34" s="1">
        <v>6.2577999999999995E-2</v>
      </c>
      <c r="AK34" s="1">
        <v>3.5099909999999999</v>
      </c>
      <c r="AL34" s="1">
        <v>37.907572000000002</v>
      </c>
      <c r="AM34" s="1">
        <v>27104012</v>
      </c>
      <c r="AN34" s="1">
        <v>64299333.962747</v>
      </c>
      <c r="AO34" s="1">
        <v>3726713018.20258</v>
      </c>
      <c r="AP34" s="1">
        <v>651133.53266899998</v>
      </c>
      <c r="AQ34" s="1">
        <v>609309.92191499996</v>
      </c>
      <c r="AR34" s="1">
        <v>31263653.750601001</v>
      </c>
      <c r="AS34" s="1">
        <v>11328.184407999999</v>
      </c>
      <c r="AT34" s="1">
        <f t="shared" si="1"/>
        <v>7721960.5406395635</v>
      </c>
      <c r="AU34" s="5">
        <f t="shared" si="2"/>
        <v>0.18447453461871255</v>
      </c>
      <c r="AV34" s="5">
        <f t="shared" si="3"/>
        <v>0.12950079124817387</v>
      </c>
      <c r="AW34" s="8">
        <f t="shared" si="4"/>
        <v>15.720489551989571</v>
      </c>
      <c r="AX34" s="11">
        <f t="shared" si="5"/>
        <v>8.061810185148973</v>
      </c>
      <c r="AY34" s="5">
        <f t="shared" si="6"/>
        <v>1.5249267977962837</v>
      </c>
      <c r="AZ34" s="8">
        <f t="shared" si="7"/>
        <v>1.8591826590311631</v>
      </c>
      <c r="BA34" s="5">
        <f t="shared" si="0"/>
        <v>0.89132986648810253</v>
      </c>
      <c r="BB34" s="1"/>
      <c r="BC34" s="1"/>
    </row>
    <row r="35" spans="1:55" x14ac:dyDescent="0.25">
      <c r="A35" s="1">
        <v>240</v>
      </c>
      <c r="B35" s="1">
        <v>167</v>
      </c>
      <c r="C35" s="1">
        <v>323</v>
      </c>
      <c r="D35" s="1">
        <v>387</v>
      </c>
      <c r="E35" s="1">
        <v>1</v>
      </c>
      <c r="F35" s="1">
        <v>38</v>
      </c>
      <c r="G35" s="1">
        <v>749</v>
      </c>
      <c r="H35" s="1">
        <v>156</v>
      </c>
      <c r="I35" s="1">
        <v>282</v>
      </c>
      <c r="J35" s="1">
        <v>903</v>
      </c>
      <c r="K35" s="1">
        <v>388</v>
      </c>
      <c r="L35" s="1">
        <v>30</v>
      </c>
      <c r="M35" s="1">
        <v>76</v>
      </c>
      <c r="N35" s="1">
        <v>359</v>
      </c>
      <c r="O35" s="1">
        <v>244</v>
      </c>
      <c r="P35" s="1">
        <v>19</v>
      </c>
      <c r="Q35" s="1">
        <v>253</v>
      </c>
      <c r="R35" s="1">
        <v>22</v>
      </c>
      <c r="S35" s="1">
        <v>99</v>
      </c>
      <c r="T35" s="1">
        <v>446</v>
      </c>
      <c r="U35" s="1">
        <v>73</v>
      </c>
      <c r="V35" s="1">
        <v>1</v>
      </c>
      <c r="W35" s="1">
        <v>13</v>
      </c>
      <c r="X35" s="1">
        <v>2307735427.0394301</v>
      </c>
      <c r="Y35" s="1">
        <v>48</v>
      </c>
      <c r="Z35" s="1">
        <v>0.423126</v>
      </c>
      <c r="AA35" s="1">
        <v>3385482992684.9502</v>
      </c>
      <c r="AB35" s="1">
        <v>42562120.403139003</v>
      </c>
      <c r="AC35" s="1">
        <v>0.44757599999999997</v>
      </c>
      <c r="AD35" s="1">
        <v>0.32946599999999998</v>
      </c>
      <c r="AE35" s="1">
        <v>0.179118</v>
      </c>
      <c r="AF35" s="1">
        <v>0.109898</v>
      </c>
      <c r="AG35" s="1">
        <v>1.7703E-2</v>
      </c>
      <c r="AH35" s="1">
        <v>0.24338899999999999</v>
      </c>
      <c r="AI35" s="1">
        <v>6.6890000000000005E-2</v>
      </c>
      <c r="AJ35" s="1">
        <v>5.3536E-2</v>
      </c>
      <c r="AK35" s="1">
        <v>3.321866</v>
      </c>
      <c r="AL35" s="1">
        <v>40.471170000000001</v>
      </c>
      <c r="AM35" s="1">
        <v>20757024</v>
      </c>
      <c r="AN35" s="1">
        <v>42512316.818029001</v>
      </c>
      <c r="AO35" s="1">
        <v>2464341196.6665301</v>
      </c>
      <c r="AP35" s="1">
        <v>419612.53603900003</v>
      </c>
      <c r="AQ35" s="1">
        <v>394913.23573800002</v>
      </c>
      <c r="AR35" s="1">
        <v>24913729.625266999</v>
      </c>
      <c r="AS35" s="1">
        <v>8318.0737989999998</v>
      </c>
      <c r="AT35" s="1">
        <f t="shared" si="1"/>
        <v>6248603.6462638769</v>
      </c>
      <c r="AU35" s="5">
        <f t="shared" si="2"/>
        <v>0.24088231530685708</v>
      </c>
      <c r="AV35" s="5">
        <f t="shared" si="3"/>
        <v>0.16003575464382563</v>
      </c>
      <c r="AW35" s="8">
        <f t="shared" si="4"/>
        <v>19.427220363477925</v>
      </c>
      <c r="AX35" s="11">
        <f t="shared" si="5"/>
        <v>10.526913684736309</v>
      </c>
      <c r="AY35" s="5">
        <f t="shared" si="6"/>
        <v>2.3177375262907951</v>
      </c>
      <c r="AZ35" s="8">
        <f t="shared" si="7"/>
        <v>2.1063041311987116</v>
      </c>
      <c r="BA35" s="5">
        <f t="shared" si="0"/>
        <v>1.0795747785190681</v>
      </c>
      <c r="BB35" s="1"/>
      <c r="BC35" s="1"/>
    </row>
    <row r="36" spans="1:55" x14ac:dyDescent="0.25">
      <c r="A36" s="1">
        <v>354</v>
      </c>
      <c r="B36" s="1">
        <v>166</v>
      </c>
      <c r="C36" s="1">
        <v>69</v>
      </c>
      <c r="D36" s="1">
        <v>606</v>
      </c>
      <c r="E36" s="1">
        <v>38</v>
      </c>
      <c r="F36" s="1">
        <v>129</v>
      </c>
      <c r="G36" s="1">
        <v>966</v>
      </c>
      <c r="H36" s="1">
        <v>27</v>
      </c>
      <c r="I36" s="1">
        <v>42</v>
      </c>
      <c r="J36" s="1">
        <v>808</v>
      </c>
      <c r="K36" s="1">
        <v>745</v>
      </c>
      <c r="L36" s="1">
        <v>138</v>
      </c>
      <c r="M36" s="1">
        <v>48</v>
      </c>
      <c r="N36" s="1">
        <v>146</v>
      </c>
      <c r="O36" s="1">
        <v>637</v>
      </c>
      <c r="P36" s="1">
        <v>87</v>
      </c>
      <c r="Q36" s="1">
        <v>587</v>
      </c>
      <c r="R36" s="1">
        <v>6</v>
      </c>
      <c r="S36" s="1">
        <v>149</v>
      </c>
      <c r="T36" s="1">
        <v>20</v>
      </c>
      <c r="U36" s="1">
        <v>84</v>
      </c>
      <c r="V36" s="1">
        <v>14</v>
      </c>
      <c r="W36" s="1">
        <v>2</v>
      </c>
      <c r="X36" s="1">
        <v>2925525443.7649298</v>
      </c>
      <c r="Y36" s="1">
        <v>97</v>
      </c>
      <c r="Z36" s="1">
        <v>0.103635</v>
      </c>
      <c r="AA36" s="1">
        <v>13842666102805.199</v>
      </c>
      <c r="AB36" s="1">
        <v>42895522.411114998</v>
      </c>
      <c r="AC36" s="1">
        <v>0.10866099999999999</v>
      </c>
      <c r="AD36" s="1">
        <v>0.18957399999999999</v>
      </c>
      <c r="AE36" s="1">
        <v>0.29281099999999999</v>
      </c>
      <c r="AF36" s="1">
        <v>7.4997999999999995E-2</v>
      </c>
      <c r="AG36" s="1">
        <v>1.0514000000000001E-2</v>
      </c>
      <c r="AH36" s="1">
        <v>0.190854</v>
      </c>
      <c r="AI36" s="1">
        <v>0.18954099999999999</v>
      </c>
      <c r="AJ36" s="1">
        <v>5.1707999999999997E-2</v>
      </c>
      <c r="AK36" s="1">
        <v>3.34945</v>
      </c>
      <c r="AL36" s="1">
        <v>33.721805000000003</v>
      </c>
      <c r="AM36" s="1">
        <v>22072618</v>
      </c>
      <c r="AN36" s="1">
        <v>42892832.785563998</v>
      </c>
      <c r="AO36" s="1">
        <v>3343986950.3063102</v>
      </c>
      <c r="AP36" s="1">
        <v>675429.46016200003</v>
      </c>
      <c r="AQ36" s="1">
        <v>521773.95731099998</v>
      </c>
      <c r="AR36" s="1">
        <v>23768147.478053</v>
      </c>
      <c r="AS36" s="1">
        <v>8989.0414720000008</v>
      </c>
      <c r="AT36" s="1">
        <f t="shared" si="1"/>
        <v>6589923.1217065491</v>
      </c>
      <c r="AU36" s="5">
        <f t="shared" si="2"/>
        <v>0.22652500940305315</v>
      </c>
      <c r="AV36" s="5">
        <f t="shared" si="3"/>
        <v>0.15174683854901128</v>
      </c>
      <c r="AW36" s="8">
        <f t="shared" si="4"/>
        <v>18.421003971980124</v>
      </c>
      <c r="AX36" s="11">
        <f t="shared" si="5"/>
        <v>9.899478167927338</v>
      </c>
      <c r="AY36" s="5">
        <f t="shared" si="6"/>
        <v>1.8282954986426629</v>
      </c>
      <c r="AZ36" s="8">
        <f t="shared" si="7"/>
        <v>1.7227846169873404</v>
      </c>
      <c r="BA36" s="5">
        <f t="shared" si="0"/>
        <v>0.81244029269030016</v>
      </c>
      <c r="BB36" s="1"/>
      <c r="BC36" s="1"/>
    </row>
    <row r="37" spans="1:55" x14ac:dyDescent="0.25">
      <c r="A37" s="1">
        <v>79</v>
      </c>
      <c r="B37" s="1">
        <v>917</v>
      </c>
      <c r="C37" s="1">
        <v>900</v>
      </c>
      <c r="D37" s="1">
        <v>101</v>
      </c>
      <c r="E37" s="1">
        <v>26</v>
      </c>
      <c r="F37" s="1">
        <v>139</v>
      </c>
      <c r="G37" s="1">
        <v>482</v>
      </c>
      <c r="H37" s="1">
        <v>227</v>
      </c>
      <c r="I37" s="1">
        <v>215</v>
      </c>
      <c r="J37" s="1">
        <v>534</v>
      </c>
      <c r="K37" s="1">
        <v>163</v>
      </c>
      <c r="L37" s="1">
        <v>167</v>
      </c>
      <c r="M37" s="1">
        <v>0</v>
      </c>
      <c r="N37" s="1">
        <v>40</v>
      </c>
      <c r="O37" s="1">
        <v>87</v>
      </c>
      <c r="P37" s="1">
        <v>158</v>
      </c>
      <c r="Q37" s="1">
        <v>139</v>
      </c>
      <c r="R37" s="1">
        <v>9</v>
      </c>
      <c r="S37" s="1">
        <v>217</v>
      </c>
      <c r="T37" s="1">
        <v>253</v>
      </c>
      <c r="U37" s="1">
        <v>38</v>
      </c>
      <c r="V37" s="1">
        <v>3</v>
      </c>
      <c r="W37" s="1">
        <v>1</v>
      </c>
      <c r="X37" s="1">
        <v>2328582677.9991698</v>
      </c>
      <c r="Y37" s="1">
        <v>88</v>
      </c>
      <c r="Z37" s="1">
        <v>0.31964999999999999</v>
      </c>
      <c r="AA37" s="1">
        <v>3607668849273.3599</v>
      </c>
      <c r="AB37" s="1">
        <v>34518654.271355003</v>
      </c>
      <c r="AC37" s="1">
        <v>0.33560400000000001</v>
      </c>
      <c r="AD37" s="1">
        <v>0.32852300000000001</v>
      </c>
      <c r="AE37" s="1">
        <v>0.199882</v>
      </c>
      <c r="AF37" s="1">
        <v>0.12352399999999999</v>
      </c>
      <c r="AG37" s="1">
        <v>0</v>
      </c>
      <c r="AH37" s="1">
        <v>4.2722000000000003E-2</v>
      </c>
      <c r="AI37" s="1">
        <v>0.21663299999999999</v>
      </c>
      <c r="AJ37" s="1">
        <v>8.8716000000000003E-2</v>
      </c>
      <c r="AK37" s="1">
        <v>2.914936</v>
      </c>
      <c r="AL37" s="1">
        <v>36.223267</v>
      </c>
      <c r="AM37" s="1">
        <v>18794113</v>
      </c>
      <c r="AN37" s="1">
        <v>34507286.305564001</v>
      </c>
      <c r="AO37" s="1">
        <v>2686131449.9875202</v>
      </c>
      <c r="AP37" s="1">
        <v>559242.71449599997</v>
      </c>
      <c r="AQ37" s="1">
        <v>428418.50832899997</v>
      </c>
      <c r="AR37" s="1">
        <v>24669249.150093999</v>
      </c>
      <c r="AS37" s="1">
        <v>8299.7406499999997</v>
      </c>
      <c r="AT37" s="1">
        <f t="shared" si="1"/>
        <v>6447521.6608529314</v>
      </c>
      <c r="AU37" s="5">
        <f t="shared" si="2"/>
        <v>0.2660407543574948</v>
      </c>
      <c r="AV37" s="5">
        <f t="shared" si="3"/>
        <v>0.15509835446876369</v>
      </c>
      <c r="AW37" s="8">
        <f t="shared" si="4"/>
        <v>18.827854544026632</v>
      </c>
      <c r="AX37" s="11">
        <f t="shared" si="5"/>
        <v>11.626374705738973</v>
      </c>
      <c r="AY37" s="5">
        <f t="shared" si="6"/>
        <v>2.2969873694138623</v>
      </c>
      <c r="AZ37" s="8">
        <f t="shared" si="7"/>
        <v>1.9372974063077339</v>
      </c>
      <c r="BA37" s="5">
        <f t="shared" si="0"/>
        <v>1.0594104896155545</v>
      </c>
      <c r="BB37" s="1"/>
      <c r="BC37" s="1"/>
    </row>
    <row r="38" spans="1:55" x14ac:dyDescent="0.25">
      <c r="A38" s="1">
        <v>240</v>
      </c>
      <c r="B38" s="1">
        <v>167</v>
      </c>
      <c r="C38" s="1">
        <v>145</v>
      </c>
      <c r="D38" s="1">
        <v>387</v>
      </c>
      <c r="E38" s="1">
        <v>1</v>
      </c>
      <c r="F38" s="1">
        <v>67</v>
      </c>
      <c r="G38" s="1">
        <v>749</v>
      </c>
      <c r="H38" s="1">
        <v>156</v>
      </c>
      <c r="I38" s="1">
        <v>282</v>
      </c>
      <c r="J38" s="1">
        <v>982</v>
      </c>
      <c r="K38" s="1">
        <v>388</v>
      </c>
      <c r="L38" s="1">
        <v>30</v>
      </c>
      <c r="M38" s="1">
        <v>76</v>
      </c>
      <c r="N38" s="1">
        <v>359</v>
      </c>
      <c r="O38" s="1">
        <v>244</v>
      </c>
      <c r="P38" s="1">
        <v>136</v>
      </c>
      <c r="Q38" s="1">
        <v>253</v>
      </c>
      <c r="R38" s="1">
        <v>22</v>
      </c>
      <c r="S38" s="1">
        <v>92</v>
      </c>
      <c r="T38" s="1">
        <v>446</v>
      </c>
      <c r="U38" s="1">
        <v>73</v>
      </c>
      <c r="V38" s="1">
        <v>1</v>
      </c>
      <c r="W38" s="1">
        <v>13</v>
      </c>
      <c r="X38" s="1">
        <v>2830758404.0268002</v>
      </c>
      <c r="Y38" s="1">
        <v>48</v>
      </c>
      <c r="Z38" s="1">
        <v>0.44441700000000001</v>
      </c>
      <c r="AA38" s="1">
        <v>4152864263228.3999</v>
      </c>
      <c r="AB38" s="1">
        <v>52223522.655851997</v>
      </c>
      <c r="AC38" s="1">
        <v>0.46754400000000002</v>
      </c>
      <c r="AD38" s="1">
        <v>0.288688</v>
      </c>
      <c r="AE38" s="1">
        <v>0.16472800000000001</v>
      </c>
      <c r="AF38" s="1">
        <v>9.9010000000000001E-2</v>
      </c>
      <c r="AG38" s="1">
        <v>1.5671999999999998E-2</v>
      </c>
      <c r="AH38" s="1">
        <v>0.21546199999999999</v>
      </c>
      <c r="AI38" s="1">
        <v>0.171098</v>
      </c>
      <c r="AJ38" s="1">
        <v>4.5342E-2</v>
      </c>
      <c r="AK38" s="1">
        <v>3.4181430000000002</v>
      </c>
      <c r="AL38" s="1">
        <v>41.028894999999999</v>
      </c>
      <c r="AM38" s="1">
        <v>23447372</v>
      </c>
      <c r="AN38" s="1">
        <v>52168175.212278999</v>
      </c>
      <c r="AO38" s="1">
        <v>3023299965.7094698</v>
      </c>
      <c r="AP38" s="1">
        <v>526200.85476699995</v>
      </c>
      <c r="AQ38" s="1">
        <v>495787.49996099999</v>
      </c>
      <c r="AR38" s="1">
        <v>27842395.515999001</v>
      </c>
      <c r="AS38" s="1">
        <v>9662.2275989999998</v>
      </c>
      <c r="AT38" s="1">
        <f t="shared" si="1"/>
        <v>6859681.4118075222</v>
      </c>
      <c r="AU38" s="5">
        <f t="shared" si="2"/>
        <v>0.21324351402792602</v>
      </c>
      <c r="AV38" s="5">
        <f t="shared" si="3"/>
        <v>0.14577936495399144</v>
      </c>
      <c r="AW38" s="8">
        <f t="shared" si="4"/>
        <v>17.696594449859884</v>
      </c>
      <c r="AX38" s="11">
        <f t="shared" si="5"/>
        <v>9.3190571634211281</v>
      </c>
      <c r="AY38" s="5">
        <f t="shared" si="6"/>
        <v>1.8895024712781392</v>
      </c>
      <c r="AZ38" s="8">
        <f t="shared" si="7"/>
        <v>1.9488647050924151</v>
      </c>
      <c r="BA38" s="5">
        <f t="shared" si="0"/>
        <v>0.98356664688843587</v>
      </c>
      <c r="BB38" s="1"/>
      <c r="BC38" s="1"/>
    </row>
    <row r="39" spans="1:55" x14ac:dyDescent="0.25">
      <c r="A39" s="1">
        <v>79</v>
      </c>
      <c r="B39" s="1">
        <v>917</v>
      </c>
      <c r="C39" s="1">
        <v>900</v>
      </c>
      <c r="D39" s="1">
        <v>606</v>
      </c>
      <c r="E39" s="1">
        <v>38</v>
      </c>
      <c r="F39" s="1">
        <v>129</v>
      </c>
      <c r="G39" s="1">
        <v>984</v>
      </c>
      <c r="H39" s="1">
        <v>45</v>
      </c>
      <c r="I39" s="1">
        <v>42</v>
      </c>
      <c r="J39" s="1">
        <v>961</v>
      </c>
      <c r="K39" s="1">
        <v>745</v>
      </c>
      <c r="L39" s="1">
        <v>138</v>
      </c>
      <c r="M39" s="1">
        <v>48</v>
      </c>
      <c r="N39" s="1">
        <v>146</v>
      </c>
      <c r="O39" s="1">
        <v>637</v>
      </c>
      <c r="P39" s="1">
        <v>158</v>
      </c>
      <c r="Q39" s="1">
        <v>139</v>
      </c>
      <c r="R39" s="1">
        <v>9</v>
      </c>
      <c r="S39" s="1">
        <v>217</v>
      </c>
      <c r="T39" s="1">
        <v>253</v>
      </c>
      <c r="U39" s="1">
        <v>38</v>
      </c>
      <c r="V39" s="1">
        <v>3</v>
      </c>
      <c r="W39" s="1">
        <v>1</v>
      </c>
      <c r="X39" s="1">
        <v>3005466317.0417399</v>
      </c>
      <c r="Y39" s="1">
        <v>88</v>
      </c>
      <c r="Z39" s="1">
        <v>0.32075900000000002</v>
      </c>
      <c r="AA39" s="1">
        <v>4615057188653.1904</v>
      </c>
      <c r="AB39" s="1">
        <v>44084179.091840997</v>
      </c>
      <c r="AC39" s="1">
        <v>0.33666200000000002</v>
      </c>
      <c r="AD39" s="1">
        <v>0.27615600000000001</v>
      </c>
      <c r="AE39" s="1">
        <v>0.19850599999999999</v>
      </c>
      <c r="AF39" s="1">
        <v>7.8022999999999995E-2</v>
      </c>
      <c r="AG39" s="1">
        <v>1.0194E-2</v>
      </c>
      <c r="AH39" s="1">
        <v>0.18504300000000001</v>
      </c>
      <c r="AI39" s="1">
        <v>0.17884</v>
      </c>
      <c r="AJ39" s="1">
        <v>7.3238999999999999E-2</v>
      </c>
      <c r="AK39" s="1">
        <v>3.0884450000000001</v>
      </c>
      <c r="AL39" s="1">
        <v>32.193663999999998</v>
      </c>
      <c r="AM39" s="1">
        <v>22765800</v>
      </c>
      <c r="AN39" s="1">
        <v>44070986.01749</v>
      </c>
      <c r="AO39" s="1">
        <v>3432282149.8670702</v>
      </c>
      <c r="AP39" s="1">
        <v>678630.74468400003</v>
      </c>
      <c r="AQ39" s="1">
        <v>519669.379418</v>
      </c>
      <c r="AR39" s="1">
        <v>28806809.347167</v>
      </c>
      <c r="AS39" s="1">
        <v>10108.462079000001</v>
      </c>
      <c r="AT39" s="1">
        <f t="shared" si="1"/>
        <v>7371282.3119725296</v>
      </c>
      <c r="AU39" s="5">
        <f t="shared" si="2"/>
        <v>0.21962768714475223</v>
      </c>
      <c r="AV39" s="5">
        <f t="shared" si="3"/>
        <v>0.13566160644475486</v>
      </c>
      <c r="AW39" s="8">
        <f t="shared" si="4"/>
        <v>16.468369391148126</v>
      </c>
      <c r="AX39" s="11">
        <f t="shared" si="5"/>
        <v>9.5980549772026453</v>
      </c>
      <c r="AY39" s="5">
        <f t="shared" si="6"/>
        <v>1.7796655945439821</v>
      </c>
      <c r="AZ39" s="8">
        <f t="shared" si="7"/>
        <v>1.945171772545248</v>
      </c>
      <c r="BA39" s="5">
        <f t="shared" si="0"/>
        <v>0.95848052542879081</v>
      </c>
      <c r="BB39" s="1"/>
      <c r="BC39" s="1"/>
    </row>
    <row r="40" spans="1:55" x14ac:dyDescent="0.25">
      <c r="A40" s="1">
        <v>190</v>
      </c>
      <c r="B40" s="1">
        <v>166</v>
      </c>
      <c r="C40" s="1">
        <v>188</v>
      </c>
      <c r="D40" s="1">
        <v>101</v>
      </c>
      <c r="E40" s="1">
        <v>26</v>
      </c>
      <c r="F40" s="1">
        <v>139</v>
      </c>
      <c r="G40" s="1">
        <v>482</v>
      </c>
      <c r="H40" s="1">
        <v>227</v>
      </c>
      <c r="I40" s="1">
        <v>215</v>
      </c>
      <c r="J40" s="1">
        <v>534</v>
      </c>
      <c r="K40" s="1">
        <v>163</v>
      </c>
      <c r="L40" s="1">
        <v>167</v>
      </c>
      <c r="M40" s="1">
        <v>0</v>
      </c>
      <c r="N40" s="1">
        <v>40</v>
      </c>
      <c r="O40" s="1">
        <v>87</v>
      </c>
      <c r="P40" s="1">
        <v>87</v>
      </c>
      <c r="Q40" s="1">
        <v>263</v>
      </c>
      <c r="R40" s="1">
        <v>6</v>
      </c>
      <c r="S40" s="1">
        <v>149</v>
      </c>
      <c r="T40" s="1">
        <v>446</v>
      </c>
      <c r="U40" s="1">
        <v>73</v>
      </c>
      <c r="V40" s="1">
        <v>1</v>
      </c>
      <c r="W40" s="1">
        <v>15</v>
      </c>
      <c r="X40" s="1">
        <v>2120468357.04004</v>
      </c>
      <c r="Y40" s="1">
        <v>16</v>
      </c>
      <c r="Z40" s="1">
        <v>0.41053099999999998</v>
      </c>
      <c r="AA40" s="1">
        <v>3099102618698.52</v>
      </c>
      <c r="AB40" s="1">
        <v>39019833.521636002</v>
      </c>
      <c r="AC40" s="1">
        <v>0.43361100000000002</v>
      </c>
      <c r="AD40" s="1">
        <v>0.32896900000000001</v>
      </c>
      <c r="AE40" s="1">
        <v>0.276009</v>
      </c>
      <c r="AF40" s="1">
        <v>0.137296</v>
      </c>
      <c r="AG40" s="1">
        <v>0</v>
      </c>
      <c r="AH40" s="1">
        <v>4.2271000000000003E-2</v>
      </c>
      <c r="AI40" s="1">
        <v>0.15536800000000001</v>
      </c>
      <c r="AJ40" s="1">
        <v>6.0087000000000002E-2</v>
      </c>
      <c r="AK40" s="1">
        <v>3.4185650000000001</v>
      </c>
      <c r="AL40" s="1">
        <v>45.714590999999999</v>
      </c>
      <c r="AM40" s="1">
        <v>18994674</v>
      </c>
      <c r="AN40" s="1">
        <v>38945903.337517001</v>
      </c>
      <c r="AO40" s="1">
        <v>2255166863.2007899</v>
      </c>
      <c r="AP40" s="1">
        <v>419974.70781499997</v>
      </c>
      <c r="AQ40" s="1">
        <v>393629.95448299998</v>
      </c>
      <c r="AR40" s="1">
        <v>22894009.120976999</v>
      </c>
      <c r="AS40" s="1">
        <v>7643.4742070000002</v>
      </c>
      <c r="AT40" s="1">
        <f t="shared" si="1"/>
        <v>5556329.6295375396</v>
      </c>
      <c r="AU40" s="5">
        <f t="shared" si="2"/>
        <v>0.2632316827338021</v>
      </c>
      <c r="AV40" s="5">
        <f t="shared" si="3"/>
        <v>0.17997492349697605</v>
      </c>
      <c r="AW40" s="8">
        <f t="shared" si="4"/>
        <v>21.847695888068415</v>
      </c>
      <c r="AX40" s="11">
        <f t="shared" si="5"/>
        <v>11.503614118357598</v>
      </c>
      <c r="AY40" s="5">
        <f t="shared" si="6"/>
        <v>2.5224262282632131</v>
      </c>
      <c r="AZ40" s="8">
        <f t="shared" si="7"/>
        <v>1.941791807241668</v>
      </c>
      <c r="BA40" s="5">
        <f t="shared" si="0"/>
        <v>1.0796675670715845</v>
      </c>
      <c r="BB40" s="1"/>
      <c r="BC40" s="1"/>
    </row>
    <row r="41" spans="1:55" x14ac:dyDescent="0.25">
      <c r="A41" s="1">
        <v>240</v>
      </c>
      <c r="B41" s="1">
        <v>167</v>
      </c>
      <c r="C41" s="1">
        <v>323</v>
      </c>
      <c r="D41" s="1">
        <v>387</v>
      </c>
      <c r="E41" s="1">
        <v>1</v>
      </c>
      <c r="F41" s="1">
        <v>38</v>
      </c>
      <c r="G41" s="1">
        <v>749</v>
      </c>
      <c r="H41" s="1">
        <v>156</v>
      </c>
      <c r="I41" s="1">
        <v>282</v>
      </c>
      <c r="J41" s="1">
        <v>903</v>
      </c>
      <c r="K41" s="1">
        <v>388</v>
      </c>
      <c r="L41" s="1">
        <v>30</v>
      </c>
      <c r="M41" s="1">
        <v>76</v>
      </c>
      <c r="N41" s="1">
        <v>359</v>
      </c>
      <c r="O41" s="1">
        <v>244</v>
      </c>
      <c r="P41" s="1">
        <v>19</v>
      </c>
      <c r="Q41" s="1">
        <v>253</v>
      </c>
      <c r="R41" s="1">
        <v>22</v>
      </c>
      <c r="S41" s="1">
        <v>99</v>
      </c>
      <c r="T41" s="1">
        <v>446</v>
      </c>
      <c r="U41" s="1">
        <v>73</v>
      </c>
      <c r="V41" s="1">
        <v>1</v>
      </c>
      <c r="W41" s="1">
        <v>13</v>
      </c>
      <c r="X41" s="1">
        <v>2307735427.0394301</v>
      </c>
      <c r="Y41" s="1">
        <v>48</v>
      </c>
      <c r="Z41" s="1">
        <v>0.423126</v>
      </c>
      <c r="AA41" s="1">
        <v>3385482992684.9502</v>
      </c>
      <c r="AB41" s="1">
        <v>42562120.403139003</v>
      </c>
      <c r="AC41" s="1">
        <v>0.44757599999999997</v>
      </c>
      <c r="AD41" s="1">
        <v>0.32946599999999998</v>
      </c>
      <c r="AE41" s="1">
        <v>0.179118</v>
      </c>
      <c r="AF41" s="1">
        <v>0.109898</v>
      </c>
      <c r="AG41" s="1">
        <v>1.7703E-2</v>
      </c>
      <c r="AH41" s="1">
        <v>0.24338899999999999</v>
      </c>
      <c r="AI41" s="1">
        <v>6.6890000000000005E-2</v>
      </c>
      <c r="AJ41" s="1">
        <v>5.3536E-2</v>
      </c>
      <c r="AK41" s="1">
        <v>3.321866</v>
      </c>
      <c r="AL41" s="1">
        <v>40.471170000000001</v>
      </c>
      <c r="AM41" s="1">
        <v>20757024</v>
      </c>
      <c r="AN41" s="1">
        <v>42512316.818029001</v>
      </c>
      <c r="AO41" s="1">
        <v>2464341196.6665301</v>
      </c>
      <c r="AP41" s="1">
        <v>419612.53603900003</v>
      </c>
      <c r="AQ41" s="1">
        <v>394913.23573800002</v>
      </c>
      <c r="AR41" s="1">
        <v>24913729.625266999</v>
      </c>
      <c r="AS41" s="1">
        <v>8318.0737989999998</v>
      </c>
      <c r="AT41" s="1">
        <f t="shared" si="1"/>
        <v>6248603.6462638769</v>
      </c>
      <c r="AU41" s="5">
        <f t="shared" si="2"/>
        <v>0.24088231530685708</v>
      </c>
      <c r="AV41" s="5">
        <f t="shared" si="3"/>
        <v>0.16003575464382563</v>
      </c>
      <c r="AW41" s="8">
        <f t="shared" si="4"/>
        <v>19.427220363477925</v>
      </c>
      <c r="AX41" s="11">
        <f t="shared" si="5"/>
        <v>10.526913684736309</v>
      </c>
      <c r="AY41" s="5">
        <f t="shared" si="6"/>
        <v>2.3177375262907951</v>
      </c>
      <c r="AZ41" s="8">
        <f t="shared" si="7"/>
        <v>2.1063041311987116</v>
      </c>
      <c r="BA41" s="5">
        <f t="shared" si="0"/>
        <v>1.0795747785190681</v>
      </c>
      <c r="BB41" s="1"/>
      <c r="BC41" s="1"/>
    </row>
    <row r="42" spans="1:55" x14ac:dyDescent="0.25">
      <c r="A42" s="1">
        <v>240</v>
      </c>
      <c r="B42" s="1">
        <v>167</v>
      </c>
      <c r="C42" s="1">
        <v>145</v>
      </c>
      <c r="D42" s="1">
        <v>387</v>
      </c>
      <c r="E42" s="1">
        <v>1</v>
      </c>
      <c r="F42" s="1">
        <v>67</v>
      </c>
      <c r="G42" s="1">
        <v>749</v>
      </c>
      <c r="H42" s="1">
        <v>156</v>
      </c>
      <c r="I42" s="1">
        <v>282</v>
      </c>
      <c r="J42" s="1">
        <v>903</v>
      </c>
      <c r="K42" s="1">
        <v>210</v>
      </c>
      <c r="L42" s="1">
        <v>30</v>
      </c>
      <c r="M42" s="1">
        <v>76</v>
      </c>
      <c r="N42" s="1">
        <v>372</v>
      </c>
      <c r="O42" s="1">
        <v>244</v>
      </c>
      <c r="P42" s="1">
        <v>19</v>
      </c>
      <c r="Q42" s="1">
        <v>253</v>
      </c>
      <c r="R42" s="1">
        <v>22</v>
      </c>
      <c r="S42" s="1">
        <v>99</v>
      </c>
      <c r="T42" s="1">
        <v>446</v>
      </c>
      <c r="U42" s="1">
        <v>73</v>
      </c>
      <c r="V42" s="1">
        <v>1</v>
      </c>
      <c r="W42" s="1">
        <v>13</v>
      </c>
      <c r="X42" s="1">
        <v>2287004157.7403302</v>
      </c>
      <c r="Y42" s="1">
        <v>48</v>
      </c>
      <c r="Z42" s="1">
        <v>0.427286</v>
      </c>
      <c r="AA42" s="1">
        <v>3355461993616.8701</v>
      </c>
      <c r="AB42" s="1">
        <v>42187331.594562002</v>
      </c>
      <c r="AC42" s="1">
        <v>0.45161800000000002</v>
      </c>
      <c r="AD42" s="1">
        <v>0.32328699999999999</v>
      </c>
      <c r="AE42" s="1">
        <v>0.184471</v>
      </c>
      <c r="AF42" s="1">
        <v>0.106976</v>
      </c>
      <c r="AG42" s="1">
        <v>1.755E-2</v>
      </c>
      <c r="AH42" s="1">
        <v>0.24833</v>
      </c>
      <c r="AI42" s="1">
        <v>6.6311999999999996E-2</v>
      </c>
      <c r="AJ42" s="1">
        <v>5.3074000000000003E-2</v>
      </c>
      <c r="AK42" s="1">
        <v>3.3528530000000001</v>
      </c>
      <c r="AL42" s="1">
        <v>42.146934000000002</v>
      </c>
      <c r="AM42" s="1">
        <v>20937915</v>
      </c>
      <c r="AN42" s="1">
        <v>42138161.099391997</v>
      </c>
      <c r="AO42" s="1">
        <v>2442423215.1364598</v>
      </c>
      <c r="AP42" s="1">
        <v>418272.17011100001</v>
      </c>
      <c r="AQ42" s="1">
        <v>391747.53355300002</v>
      </c>
      <c r="AR42" s="1">
        <v>24602057.126816001</v>
      </c>
      <c r="AS42" s="1">
        <v>8225.8577609999993</v>
      </c>
      <c r="AT42" s="1">
        <f t="shared" si="1"/>
        <v>6244805.5432194611</v>
      </c>
      <c r="AU42" s="5">
        <f t="shared" si="2"/>
        <v>0.23880123689488661</v>
      </c>
      <c r="AV42" s="5">
        <f t="shared" si="3"/>
        <v>0.16013308870534626</v>
      </c>
      <c r="AW42" s="8">
        <f t="shared" si="4"/>
        <v>19.439036037208098</v>
      </c>
      <c r="AX42" s="11">
        <f t="shared" si="5"/>
        <v>10.435967478137149</v>
      </c>
      <c r="AY42" s="5">
        <f t="shared" si="6"/>
        <v>2.3387473878861669</v>
      </c>
      <c r="AZ42" s="8">
        <f t="shared" si="7"/>
        <v>2.0997854629471746</v>
      </c>
      <c r="BA42" s="5">
        <f t="shared" si="0"/>
        <v>1.0757329427474243</v>
      </c>
      <c r="BB42" s="1"/>
      <c r="BC42" s="1"/>
    </row>
    <row r="43" spans="1:55" x14ac:dyDescent="0.25">
      <c r="A43" s="1">
        <v>190</v>
      </c>
      <c r="B43" s="1">
        <v>167</v>
      </c>
      <c r="C43" s="1">
        <v>145</v>
      </c>
      <c r="D43" s="1">
        <v>387</v>
      </c>
      <c r="E43" s="1">
        <v>1</v>
      </c>
      <c r="F43" s="1">
        <v>67</v>
      </c>
      <c r="G43" s="1">
        <v>749</v>
      </c>
      <c r="H43" s="1">
        <v>156</v>
      </c>
      <c r="I43" s="1">
        <v>282</v>
      </c>
      <c r="J43" s="1">
        <v>903</v>
      </c>
      <c r="K43" s="1">
        <v>388</v>
      </c>
      <c r="L43" s="1">
        <v>30</v>
      </c>
      <c r="M43" s="1">
        <v>48</v>
      </c>
      <c r="N43" s="1">
        <v>146</v>
      </c>
      <c r="O43" s="1">
        <v>637</v>
      </c>
      <c r="P43" s="1">
        <v>87</v>
      </c>
      <c r="Q43" s="1">
        <v>263</v>
      </c>
      <c r="R43" s="1">
        <v>6</v>
      </c>
      <c r="S43" s="1">
        <v>149</v>
      </c>
      <c r="T43" s="1">
        <v>446</v>
      </c>
      <c r="U43" s="1">
        <v>73</v>
      </c>
      <c r="V43" s="1">
        <v>1</v>
      </c>
      <c r="W43" s="1">
        <v>16</v>
      </c>
      <c r="X43" s="1">
        <v>2558464437.0718002</v>
      </c>
      <c r="Y43" s="1">
        <v>16</v>
      </c>
      <c r="Z43" s="1">
        <v>0.40646300000000002</v>
      </c>
      <c r="AA43" s="1">
        <v>3735182714075.7998</v>
      </c>
      <c r="AB43" s="1">
        <v>46991445.823706001</v>
      </c>
      <c r="AC43" s="1">
        <v>0.42986600000000003</v>
      </c>
      <c r="AD43" s="1">
        <v>0.30023100000000003</v>
      </c>
      <c r="AE43" s="1">
        <v>0.18410499999999999</v>
      </c>
      <c r="AF43" s="1">
        <v>0.108733</v>
      </c>
      <c r="AG43" s="1">
        <v>1.1062000000000001E-2</v>
      </c>
      <c r="AH43" s="1">
        <v>0.200798</v>
      </c>
      <c r="AI43" s="1">
        <v>0.14066899999999999</v>
      </c>
      <c r="AJ43" s="1">
        <v>5.4401999999999999E-2</v>
      </c>
      <c r="AK43" s="1">
        <v>3.3538329999999998</v>
      </c>
      <c r="AL43" s="1">
        <v>39.640602000000001</v>
      </c>
      <c r="AM43" s="1">
        <v>20979534</v>
      </c>
      <c r="AN43" s="1">
        <v>46909413.734618001</v>
      </c>
      <c r="AO43" s="1">
        <v>2719013008.8297601</v>
      </c>
      <c r="AP43" s="1">
        <v>472570.02479200001</v>
      </c>
      <c r="AQ43" s="1">
        <v>441993.71805299999</v>
      </c>
      <c r="AR43" s="1">
        <v>25522998.478611</v>
      </c>
      <c r="AS43" s="1">
        <v>8804.2350129999995</v>
      </c>
      <c r="AT43" s="1">
        <f t="shared" si="1"/>
        <v>6255390.1759568835</v>
      </c>
      <c r="AU43" s="5">
        <f t="shared" si="2"/>
        <v>0.23832750527251939</v>
      </c>
      <c r="AV43" s="5">
        <f t="shared" si="3"/>
        <v>0.15986213039812988</v>
      </c>
      <c r="AW43" s="8">
        <f t="shared" si="4"/>
        <v>19.406143595420183</v>
      </c>
      <c r="AX43" s="11">
        <f t="shared" si="5"/>
        <v>10.415264705116901</v>
      </c>
      <c r="AY43" s="5">
        <f t="shared" si="6"/>
        <v>2.090599706018073</v>
      </c>
      <c r="AZ43" s="8">
        <f t="shared" si="7"/>
        <v>1.991936684481175</v>
      </c>
      <c r="BA43" s="5">
        <f t="shared" si="0"/>
        <v>0.99759051205817983</v>
      </c>
      <c r="BB43" s="1"/>
      <c r="BC43" s="1"/>
    </row>
    <row r="44" spans="1:55" x14ac:dyDescent="0.25">
      <c r="A44" s="1">
        <v>240</v>
      </c>
      <c r="B44" s="1">
        <v>166</v>
      </c>
      <c r="C44" s="1">
        <v>188</v>
      </c>
      <c r="D44" s="1">
        <v>606</v>
      </c>
      <c r="E44" s="1">
        <v>38</v>
      </c>
      <c r="F44" s="1">
        <v>129</v>
      </c>
      <c r="G44" s="1">
        <v>984</v>
      </c>
      <c r="H44" s="1">
        <v>45</v>
      </c>
      <c r="I44" s="1">
        <v>42</v>
      </c>
      <c r="J44" s="1">
        <v>961</v>
      </c>
      <c r="K44" s="1">
        <v>745</v>
      </c>
      <c r="L44" s="1">
        <v>138</v>
      </c>
      <c r="M44" s="1">
        <v>76</v>
      </c>
      <c r="N44" s="1">
        <v>359</v>
      </c>
      <c r="O44" s="1">
        <v>244</v>
      </c>
      <c r="P44" s="1">
        <v>19</v>
      </c>
      <c r="Q44" s="1">
        <v>253</v>
      </c>
      <c r="R44" s="1">
        <v>22</v>
      </c>
      <c r="S44" s="1">
        <v>99</v>
      </c>
      <c r="T44" s="1">
        <v>446</v>
      </c>
      <c r="U44" s="1">
        <v>73</v>
      </c>
      <c r="V44" s="1">
        <v>1</v>
      </c>
      <c r="W44" s="1">
        <v>1</v>
      </c>
      <c r="X44" s="1">
        <v>2553722309.3345199</v>
      </c>
      <c r="Y44" s="1">
        <v>48</v>
      </c>
      <c r="Z44" s="1">
        <v>0.32219100000000001</v>
      </c>
      <c r="AA44" s="1">
        <v>3995617081917.0898</v>
      </c>
      <c r="AB44" s="1">
        <v>50313949.488599002</v>
      </c>
      <c r="AC44" s="1">
        <v>0.33771099999999998</v>
      </c>
      <c r="AD44" s="1">
        <v>0.29938500000000001</v>
      </c>
      <c r="AE44" s="1">
        <v>0.26317400000000002</v>
      </c>
      <c r="AF44" s="1">
        <v>9.0392E-2</v>
      </c>
      <c r="AG44" s="1">
        <v>1.6104E-2</v>
      </c>
      <c r="AH44" s="1">
        <v>0.22140000000000001</v>
      </c>
      <c r="AI44" s="1">
        <v>6.0846999999999998E-2</v>
      </c>
      <c r="AJ44" s="1">
        <v>4.87E-2</v>
      </c>
      <c r="AK44" s="1">
        <v>3.5170759999999999</v>
      </c>
      <c r="AL44" s="1">
        <v>38.396731000000003</v>
      </c>
      <c r="AM44" s="1">
        <v>22818553</v>
      </c>
      <c r="AN44" s="1">
        <v>50261569.504225001</v>
      </c>
      <c r="AO44" s="1">
        <v>2907862158.6597199</v>
      </c>
      <c r="AP44" s="1">
        <v>577383.04978400003</v>
      </c>
      <c r="AQ44" s="1">
        <v>430846.04808600002</v>
      </c>
      <c r="AR44" s="1">
        <v>26276475.935548</v>
      </c>
      <c r="AS44" s="1">
        <v>8947.3350950000004</v>
      </c>
      <c r="AT44" s="1">
        <f t="shared" si="1"/>
        <v>6487932.8737849286</v>
      </c>
      <c r="AU44" s="5">
        <f t="shared" si="2"/>
        <v>0.21911994156684694</v>
      </c>
      <c r="AV44" s="5">
        <f t="shared" si="3"/>
        <v>0.15413229752123195</v>
      </c>
      <c r="AW44" s="8">
        <f t="shared" si="4"/>
        <v>18.710581992994911</v>
      </c>
      <c r="AX44" s="11">
        <f t="shared" si="5"/>
        <v>9.5758657439847301</v>
      </c>
      <c r="AY44" s="5">
        <f t="shared" si="6"/>
        <v>2.0944818394893674</v>
      </c>
      <c r="AZ44" s="8">
        <f t="shared" si="7"/>
        <v>2.0766896051960644</v>
      </c>
      <c r="BA44" s="5">
        <f t="shared" si="0"/>
        <v>1.0289480512231357</v>
      </c>
      <c r="BB44" s="1"/>
      <c r="BC44" s="1"/>
    </row>
    <row r="45" spans="1:55" x14ac:dyDescent="0.25">
      <c r="A45" s="1">
        <v>354</v>
      </c>
      <c r="B45" s="1">
        <v>166</v>
      </c>
      <c r="C45" s="1">
        <v>188</v>
      </c>
      <c r="D45" s="1">
        <v>606</v>
      </c>
      <c r="E45" s="1">
        <v>38</v>
      </c>
      <c r="F45" s="1">
        <v>129</v>
      </c>
      <c r="G45" s="1">
        <v>966</v>
      </c>
      <c r="H45" s="1">
        <v>45</v>
      </c>
      <c r="I45" s="1">
        <v>42</v>
      </c>
      <c r="J45" s="1">
        <v>961</v>
      </c>
      <c r="K45" s="1">
        <v>745</v>
      </c>
      <c r="L45" s="1">
        <v>120</v>
      </c>
      <c r="M45" s="1">
        <v>48</v>
      </c>
      <c r="N45" s="1">
        <v>128</v>
      </c>
      <c r="O45" s="1">
        <v>87</v>
      </c>
      <c r="P45" s="1">
        <v>87</v>
      </c>
      <c r="Q45" s="1">
        <v>263</v>
      </c>
      <c r="R45" s="1">
        <v>6</v>
      </c>
      <c r="S45" s="1">
        <v>149</v>
      </c>
      <c r="T45" s="1">
        <v>446</v>
      </c>
      <c r="U45" s="1">
        <v>73</v>
      </c>
      <c r="V45" s="1">
        <v>14</v>
      </c>
      <c r="W45" s="1">
        <v>2</v>
      </c>
      <c r="X45" s="1">
        <v>2485832247.84828</v>
      </c>
      <c r="Y45" s="1">
        <v>97</v>
      </c>
      <c r="Z45" s="1">
        <v>0.103353</v>
      </c>
      <c r="AA45" s="1">
        <v>11826610074179.5</v>
      </c>
      <c r="AB45" s="1">
        <v>36653043.312647</v>
      </c>
      <c r="AC45" s="1">
        <v>0.10845399999999999</v>
      </c>
      <c r="AD45" s="1">
        <v>0.35904700000000001</v>
      </c>
      <c r="AE45" s="1">
        <v>0.27238699999999999</v>
      </c>
      <c r="AF45" s="1">
        <v>9.0281E-2</v>
      </c>
      <c r="AG45" s="1">
        <v>1.0543E-2</v>
      </c>
      <c r="AH45" s="1">
        <v>8.1828999999999999E-2</v>
      </c>
      <c r="AI45" s="1">
        <v>0.13406499999999999</v>
      </c>
      <c r="AJ45" s="1">
        <v>5.1847999999999998E-2</v>
      </c>
      <c r="AK45" s="1">
        <v>3.7419099999999998</v>
      </c>
      <c r="AL45" s="1">
        <v>39.389409999999998</v>
      </c>
      <c r="AM45" s="1">
        <v>22012965</v>
      </c>
      <c r="AN45" s="1">
        <v>36649872.198117003</v>
      </c>
      <c r="AO45" s="1">
        <v>2856804775.8828902</v>
      </c>
      <c r="AP45" s="1">
        <v>582533.36173600005</v>
      </c>
      <c r="AQ45" s="1">
        <v>445462.16758900002</v>
      </c>
      <c r="AR45" s="1">
        <v>27460481.558329001</v>
      </c>
      <c r="AS45" s="1">
        <v>9084.2490440000001</v>
      </c>
      <c r="AT45" s="1">
        <f t="shared" si="1"/>
        <v>5882815.1933103688</v>
      </c>
      <c r="AU45" s="5">
        <f t="shared" si="2"/>
        <v>0.2271388702067168</v>
      </c>
      <c r="AV45" s="5">
        <f t="shared" si="3"/>
        <v>0.16998664196304314</v>
      </c>
      <c r="AW45" s="8">
        <f t="shared" si="4"/>
        <v>20.635188427819696</v>
      </c>
      <c r="AX45" s="11">
        <f t="shared" si="5"/>
        <v>9.9263047935614299</v>
      </c>
      <c r="AY45" s="5">
        <f t="shared" si="6"/>
        <v>2.1516838091668582</v>
      </c>
      <c r="AZ45" s="8">
        <f t="shared" si="7"/>
        <v>2.0392863199061759</v>
      </c>
      <c r="BA45" s="5">
        <f t="shared" si="0"/>
        <v>1.1046795930054658</v>
      </c>
      <c r="BB45" s="1"/>
      <c r="BC45" s="1"/>
    </row>
    <row r="46" spans="1:55" x14ac:dyDescent="0.25">
      <c r="A46" s="1">
        <v>190</v>
      </c>
      <c r="B46" s="1">
        <v>166</v>
      </c>
      <c r="C46" s="1">
        <v>188</v>
      </c>
      <c r="D46" s="1">
        <v>101</v>
      </c>
      <c r="E46" s="1">
        <v>26</v>
      </c>
      <c r="F46" s="1">
        <v>139</v>
      </c>
      <c r="G46" s="1">
        <v>482</v>
      </c>
      <c r="H46" s="1">
        <v>227</v>
      </c>
      <c r="I46" s="1">
        <v>215</v>
      </c>
      <c r="J46" s="1">
        <v>534</v>
      </c>
      <c r="K46" s="1">
        <v>163</v>
      </c>
      <c r="L46" s="1">
        <v>167</v>
      </c>
      <c r="M46" s="1">
        <v>0</v>
      </c>
      <c r="N46" s="1">
        <v>40</v>
      </c>
      <c r="O46" s="1">
        <v>579</v>
      </c>
      <c r="P46" s="1">
        <v>87</v>
      </c>
      <c r="Q46" s="1">
        <v>587</v>
      </c>
      <c r="R46" s="1">
        <v>6</v>
      </c>
      <c r="S46" s="1">
        <v>149</v>
      </c>
      <c r="T46" s="1">
        <v>20</v>
      </c>
      <c r="U46" s="1">
        <v>84</v>
      </c>
      <c r="V46" s="1">
        <v>1</v>
      </c>
      <c r="W46" s="1">
        <v>15</v>
      </c>
      <c r="X46" s="1">
        <v>2516415158.1591401</v>
      </c>
      <c r="Y46" s="1">
        <v>16</v>
      </c>
      <c r="Z46" s="1">
        <v>0.40822799999999998</v>
      </c>
      <c r="AA46" s="1">
        <v>3673866695442.4502</v>
      </c>
      <c r="AB46" s="1">
        <v>46226713.656989999</v>
      </c>
      <c r="AC46" s="1">
        <v>0.43070399999999998</v>
      </c>
      <c r="AD46" s="1">
        <v>0.13772100000000001</v>
      </c>
      <c r="AE46" s="1">
        <v>0.30525999999999998</v>
      </c>
      <c r="AF46" s="1">
        <v>0.123845</v>
      </c>
      <c r="AG46" s="1">
        <v>0</v>
      </c>
      <c r="AH46" s="1">
        <v>0.148484</v>
      </c>
      <c r="AI46" s="1">
        <v>0.22367100000000001</v>
      </c>
      <c r="AJ46" s="1">
        <v>6.1018999999999997E-2</v>
      </c>
      <c r="AK46" s="1">
        <v>3.0012880000000002</v>
      </c>
      <c r="AL46" s="1">
        <v>35.398553999999997</v>
      </c>
      <c r="AM46" s="1">
        <v>18704556</v>
      </c>
      <c r="AN46" s="1">
        <v>46166638.558472</v>
      </c>
      <c r="AO46" s="1">
        <v>2673832700.6985502</v>
      </c>
      <c r="AP46" s="1">
        <v>493175.297586</v>
      </c>
      <c r="AQ46" s="1">
        <v>462131.60634900001</v>
      </c>
      <c r="AR46" s="1">
        <v>19066754.511410002</v>
      </c>
      <c r="AS46" s="1">
        <v>7457.7457109999996</v>
      </c>
      <c r="AT46" s="1">
        <f t="shared" si="1"/>
        <v>6232176.3189670565</v>
      </c>
      <c r="AU46" s="5">
        <f t="shared" si="2"/>
        <v>0.26731455159908635</v>
      </c>
      <c r="AV46" s="5">
        <f t="shared" si="3"/>
        <v>0.16045759118794373</v>
      </c>
      <c r="AW46" s="8">
        <f t="shared" si="4"/>
        <v>19.478428367078052</v>
      </c>
      <c r="AX46" s="11">
        <f t="shared" si="5"/>
        <v>11.68204153041644</v>
      </c>
      <c r="AY46" s="5">
        <f t="shared" si="6"/>
        <v>2.1255336118356598</v>
      </c>
      <c r="AZ46" s="8">
        <f t="shared" si="7"/>
        <v>1.6137709709835208</v>
      </c>
      <c r="BA46" s="5">
        <f t="shared" si="0"/>
        <v>0.75769510645286797</v>
      </c>
      <c r="BB46" s="1"/>
      <c r="BC46" s="1"/>
    </row>
    <row r="47" spans="1:55" x14ac:dyDescent="0.25">
      <c r="A47" s="1">
        <v>240</v>
      </c>
      <c r="B47" s="1">
        <v>167</v>
      </c>
      <c r="C47" s="1">
        <v>135</v>
      </c>
      <c r="D47" s="1">
        <v>387</v>
      </c>
      <c r="E47" s="1">
        <v>1</v>
      </c>
      <c r="F47" s="1">
        <v>133</v>
      </c>
      <c r="G47" s="1">
        <v>749</v>
      </c>
      <c r="H47" s="1">
        <v>135</v>
      </c>
      <c r="I47" s="1">
        <v>282</v>
      </c>
      <c r="J47" s="1">
        <v>922</v>
      </c>
      <c r="K47" s="1">
        <v>388</v>
      </c>
      <c r="L47" s="1">
        <v>9</v>
      </c>
      <c r="M47" s="1">
        <v>48</v>
      </c>
      <c r="N47" s="1">
        <v>146</v>
      </c>
      <c r="O47" s="1">
        <v>637</v>
      </c>
      <c r="P47" s="1">
        <v>87</v>
      </c>
      <c r="Q47" s="1">
        <v>263</v>
      </c>
      <c r="R47" s="1">
        <v>7</v>
      </c>
      <c r="S47" s="1">
        <v>149</v>
      </c>
      <c r="T47" s="1">
        <v>45</v>
      </c>
      <c r="U47" s="1">
        <v>16</v>
      </c>
      <c r="V47" s="1">
        <v>23</v>
      </c>
      <c r="W47" s="1">
        <v>13</v>
      </c>
      <c r="X47" s="1">
        <v>2181514437.3882098</v>
      </c>
      <c r="Y47" s="1">
        <v>48</v>
      </c>
      <c r="Z47" s="1">
        <v>0.109626</v>
      </c>
      <c r="AA47" s="1">
        <v>16819836436.9368</v>
      </c>
      <c r="AB47" s="1">
        <v>942112.31909899996</v>
      </c>
      <c r="AC47" s="1">
        <v>0.11608599999999999</v>
      </c>
      <c r="AD47" s="1">
        <v>0.21676200000000001</v>
      </c>
      <c r="AE47" s="1">
        <v>0.116052</v>
      </c>
      <c r="AF47" s="1">
        <v>0.106475</v>
      </c>
      <c r="AG47" s="1">
        <v>1.5207999999999999E-2</v>
      </c>
      <c r="AH47" s="1">
        <v>0.27604699999999999</v>
      </c>
      <c r="AI47" s="1">
        <v>0.193384</v>
      </c>
      <c r="AJ47" s="1">
        <v>7.6073000000000002E-2</v>
      </c>
      <c r="AK47" s="1">
        <v>2.6701299999999999</v>
      </c>
      <c r="AL47" s="1">
        <v>31.137889000000001</v>
      </c>
      <c r="AM47" s="1">
        <v>15260641</v>
      </c>
      <c r="AN47" s="1">
        <v>906470.04196299997</v>
      </c>
      <c r="AO47" s="1">
        <v>2325860063.2820001</v>
      </c>
      <c r="AP47" s="1">
        <v>401946.63766100002</v>
      </c>
      <c r="AQ47" s="1">
        <v>377012.09380199999</v>
      </c>
      <c r="AR47" s="1">
        <v>18139148.527128</v>
      </c>
      <c r="AS47" s="1">
        <v>6785.7210770000002</v>
      </c>
      <c r="AT47" s="1">
        <f t="shared" si="1"/>
        <v>5715317.606258872</v>
      </c>
      <c r="AU47" s="5">
        <f t="shared" si="2"/>
        <v>0.32764023477126553</v>
      </c>
      <c r="AV47" s="5">
        <f t="shared" si="3"/>
        <v>0.1749684040139598</v>
      </c>
      <c r="AW47" s="8">
        <f t="shared" si="4"/>
        <v>21.239939468466623</v>
      </c>
      <c r="AX47" s="11">
        <f t="shared" si="5"/>
        <v>14.318363167051764</v>
      </c>
      <c r="AY47" s="5">
        <f t="shared" si="6"/>
        <v>2.451840294214918</v>
      </c>
      <c r="AZ47" s="8">
        <f t="shared" si="7"/>
        <v>1.7998682770541945</v>
      </c>
      <c r="BA47" s="5">
        <f t="shared" si="0"/>
        <v>0.83149339817548318</v>
      </c>
      <c r="BB47" s="1"/>
      <c r="BC47" s="1"/>
    </row>
    <row r="48" spans="1:55" x14ac:dyDescent="0.25">
      <c r="A48" s="1">
        <v>240</v>
      </c>
      <c r="B48" s="1">
        <v>167</v>
      </c>
      <c r="C48" s="1">
        <v>103</v>
      </c>
      <c r="D48" s="1">
        <v>387</v>
      </c>
      <c r="E48" s="1">
        <v>1</v>
      </c>
      <c r="F48" s="1">
        <v>38</v>
      </c>
      <c r="G48" s="1">
        <v>749</v>
      </c>
      <c r="H48" s="1">
        <v>156</v>
      </c>
      <c r="I48" s="1">
        <v>282</v>
      </c>
      <c r="J48" s="1">
        <v>903</v>
      </c>
      <c r="K48" s="1">
        <v>388</v>
      </c>
      <c r="L48" s="1">
        <v>30</v>
      </c>
      <c r="M48" s="1">
        <v>76</v>
      </c>
      <c r="N48" s="1">
        <v>359</v>
      </c>
      <c r="O48" s="1">
        <v>244</v>
      </c>
      <c r="P48" s="1">
        <v>19</v>
      </c>
      <c r="Q48" s="1">
        <v>253</v>
      </c>
      <c r="R48" s="1">
        <v>22</v>
      </c>
      <c r="S48" s="1">
        <v>99</v>
      </c>
      <c r="T48" s="1">
        <v>446</v>
      </c>
      <c r="U48" s="1">
        <v>73</v>
      </c>
      <c r="V48" s="1">
        <v>1</v>
      </c>
      <c r="W48" s="1">
        <v>13</v>
      </c>
      <c r="X48" s="1">
        <v>2300825781.6269798</v>
      </c>
      <c r="Y48" s="1">
        <v>41</v>
      </c>
      <c r="Z48" s="1">
        <v>0.42342800000000003</v>
      </c>
      <c r="AA48" s="1">
        <v>3372571273089.52</v>
      </c>
      <c r="AB48" s="1">
        <v>42405731.431567997</v>
      </c>
      <c r="AC48" s="1">
        <v>0.44767699999999999</v>
      </c>
      <c r="AD48" s="1">
        <v>0.32666899999999999</v>
      </c>
      <c r="AE48" s="1">
        <v>0.179865</v>
      </c>
      <c r="AF48" s="1">
        <v>0.110357</v>
      </c>
      <c r="AG48" s="1">
        <v>1.7777000000000001E-2</v>
      </c>
      <c r="AH48" s="1">
        <v>0.24440400000000001</v>
      </c>
      <c r="AI48" s="1">
        <v>6.7169000000000006E-2</v>
      </c>
      <c r="AJ48" s="1">
        <v>5.3760000000000002E-2</v>
      </c>
      <c r="AK48" s="1">
        <v>3.3334260000000002</v>
      </c>
      <c r="AL48" s="1">
        <v>41.190863999999998</v>
      </c>
      <c r="AM48" s="1">
        <v>20670784</v>
      </c>
      <c r="AN48" s="1">
        <v>42349870.125223003</v>
      </c>
      <c r="AO48" s="1">
        <v>2454875973.69524</v>
      </c>
      <c r="AP48" s="1">
        <v>418510.37706999999</v>
      </c>
      <c r="AQ48" s="1">
        <v>393486.931652</v>
      </c>
      <c r="AR48" s="1">
        <v>24640032.487727001</v>
      </c>
      <c r="AS48" s="1">
        <v>8253.5315069999997</v>
      </c>
      <c r="AT48" s="1">
        <f t="shared" si="1"/>
        <v>6201062.8104538694</v>
      </c>
      <c r="AU48" s="5">
        <f t="shared" si="2"/>
        <v>0.24188729367981399</v>
      </c>
      <c r="AV48" s="5">
        <f t="shared" si="3"/>
        <v>0.16126267876438552</v>
      </c>
      <c r="AW48" s="8">
        <f t="shared" si="4"/>
        <v>19.576160363245052</v>
      </c>
      <c r="AX48" s="11">
        <f t="shared" si="5"/>
        <v>10.570832727002518</v>
      </c>
      <c r="AY48" s="5">
        <f t="shared" si="6"/>
        <v>2.3246979596246367</v>
      </c>
      <c r="AZ48" s="8">
        <f t="shared" si="7"/>
        <v>2.0975363711187813</v>
      </c>
      <c r="BA48" s="5">
        <f t="shared" si="0"/>
        <v>1.0709212615960573</v>
      </c>
      <c r="BB48" s="1"/>
      <c r="BC48" s="1"/>
    </row>
    <row r="49" spans="1:55" x14ac:dyDescent="0.25">
      <c r="A49" s="1">
        <v>190</v>
      </c>
      <c r="B49" s="1">
        <v>166</v>
      </c>
      <c r="C49" s="1">
        <v>188</v>
      </c>
      <c r="D49" s="1">
        <v>606</v>
      </c>
      <c r="E49" s="1">
        <v>38</v>
      </c>
      <c r="F49" s="1">
        <v>129</v>
      </c>
      <c r="G49" s="1">
        <v>984</v>
      </c>
      <c r="H49" s="1">
        <v>45</v>
      </c>
      <c r="I49" s="1">
        <v>42</v>
      </c>
      <c r="J49" s="1">
        <v>961</v>
      </c>
      <c r="K49" s="1">
        <v>745</v>
      </c>
      <c r="L49" s="1">
        <v>138</v>
      </c>
      <c r="M49" s="1">
        <v>48</v>
      </c>
      <c r="N49" s="1">
        <v>146</v>
      </c>
      <c r="O49" s="1">
        <v>637</v>
      </c>
      <c r="P49" s="1">
        <v>87</v>
      </c>
      <c r="Q49" s="1">
        <v>263</v>
      </c>
      <c r="R49" s="1">
        <v>6</v>
      </c>
      <c r="S49" s="1">
        <v>149</v>
      </c>
      <c r="T49" s="1">
        <v>446</v>
      </c>
      <c r="U49" s="1">
        <v>73</v>
      </c>
      <c r="V49" s="1">
        <v>1</v>
      </c>
      <c r="W49" s="1">
        <v>15</v>
      </c>
      <c r="X49" s="1">
        <v>2797351996.0826101</v>
      </c>
      <c r="Y49" s="1">
        <v>16</v>
      </c>
      <c r="Z49" s="1">
        <v>0.40000599999999997</v>
      </c>
      <c r="AA49" s="1">
        <v>4082326425540.73</v>
      </c>
      <c r="AB49" s="1">
        <v>51362523.191891998</v>
      </c>
      <c r="AC49" s="1">
        <v>0.42307099999999997</v>
      </c>
      <c r="AD49" s="1">
        <v>0.27698200000000001</v>
      </c>
      <c r="AE49" s="1">
        <v>0.26147999999999999</v>
      </c>
      <c r="AF49" s="1">
        <v>8.9810000000000001E-2</v>
      </c>
      <c r="AG49" s="1">
        <v>1.0104999999999999E-2</v>
      </c>
      <c r="AH49" s="1">
        <v>0.18342700000000001</v>
      </c>
      <c r="AI49" s="1">
        <v>0.1285</v>
      </c>
      <c r="AJ49" s="1">
        <v>4.9695999999999997E-2</v>
      </c>
      <c r="AK49" s="1">
        <v>3.544143</v>
      </c>
      <c r="AL49" s="1">
        <v>37.283391000000002</v>
      </c>
      <c r="AM49" s="1">
        <v>22966361</v>
      </c>
      <c r="AN49" s="1">
        <v>51275817.247847997</v>
      </c>
      <c r="AO49" s="1">
        <v>2971847891.1765299</v>
      </c>
      <c r="AP49" s="1">
        <v>519507.54767100001</v>
      </c>
      <c r="AQ49" s="1">
        <v>486342.96792800003</v>
      </c>
      <c r="AR49" s="1">
        <v>27031569.318050001</v>
      </c>
      <c r="AS49" s="1">
        <v>9452.1956360000004</v>
      </c>
      <c r="AT49" s="1">
        <f t="shared" si="1"/>
        <v>6480088.6984526301</v>
      </c>
      <c r="AU49" s="5">
        <f t="shared" si="2"/>
        <v>0.21770971901033864</v>
      </c>
      <c r="AV49" s="5">
        <f t="shared" si="3"/>
        <v>0.15431887533249172</v>
      </c>
      <c r="AW49" s="8">
        <f t="shared" si="4"/>
        <v>18.73323123323717</v>
      </c>
      <c r="AX49" s="11">
        <f t="shared" si="5"/>
        <v>9.5142369311359332</v>
      </c>
      <c r="AY49" s="5">
        <f t="shared" si="6"/>
        <v>1.9120672005133115</v>
      </c>
      <c r="AZ49" s="8">
        <f t="shared" si="7"/>
        <v>1.9435246851146695</v>
      </c>
      <c r="BA49" s="5">
        <f t="shared" si="0"/>
        <v>0.96632706058818485</v>
      </c>
      <c r="BB49" s="1"/>
      <c r="BC49" s="1"/>
    </row>
    <row r="50" spans="1:55" x14ac:dyDescent="0.25">
      <c r="A50" s="1">
        <v>79</v>
      </c>
      <c r="B50" s="1">
        <v>917</v>
      </c>
      <c r="C50" s="1">
        <v>900</v>
      </c>
      <c r="D50" s="1">
        <v>101</v>
      </c>
      <c r="E50" s="1">
        <v>26</v>
      </c>
      <c r="F50" s="1">
        <v>139</v>
      </c>
      <c r="G50" s="1">
        <v>482</v>
      </c>
      <c r="H50" s="1">
        <v>227</v>
      </c>
      <c r="I50" s="1">
        <v>215</v>
      </c>
      <c r="J50" s="1">
        <v>534</v>
      </c>
      <c r="K50" s="1">
        <v>163</v>
      </c>
      <c r="L50" s="1">
        <v>167</v>
      </c>
      <c r="M50" s="1">
        <v>0</v>
      </c>
      <c r="N50" s="1">
        <v>40</v>
      </c>
      <c r="O50" s="1">
        <v>87</v>
      </c>
      <c r="P50" s="1">
        <v>158</v>
      </c>
      <c r="Q50" s="1">
        <v>139</v>
      </c>
      <c r="R50" s="1">
        <v>9</v>
      </c>
      <c r="S50" s="1">
        <v>217</v>
      </c>
      <c r="T50" s="1">
        <v>253</v>
      </c>
      <c r="U50" s="1">
        <v>38</v>
      </c>
      <c r="V50" s="1">
        <v>3</v>
      </c>
      <c r="W50" s="1">
        <v>1</v>
      </c>
      <c r="X50" s="1">
        <v>2328582677.9991698</v>
      </c>
      <c r="Y50" s="1">
        <v>88</v>
      </c>
      <c r="Z50" s="1">
        <v>0.31964999999999999</v>
      </c>
      <c r="AA50" s="1">
        <v>3607668849273.3599</v>
      </c>
      <c r="AB50" s="1">
        <v>34518654.271355003</v>
      </c>
      <c r="AC50" s="1">
        <v>0.33560400000000001</v>
      </c>
      <c r="AD50" s="1">
        <v>0.32852300000000001</v>
      </c>
      <c r="AE50" s="1">
        <v>0.199882</v>
      </c>
      <c r="AF50" s="1">
        <v>0.12352399999999999</v>
      </c>
      <c r="AG50" s="1">
        <v>0</v>
      </c>
      <c r="AH50" s="1">
        <v>4.2722000000000003E-2</v>
      </c>
      <c r="AI50" s="1">
        <v>0.21663299999999999</v>
      </c>
      <c r="AJ50" s="1">
        <v>8.8716000000000003E-2</v>
      </c>
      <c r="AK50" s="1">
        <v>2.914936</v>
      </c>
      <c r="AL50" s="1">
        <v>36.223267</v>
      </c>
      <c r="AM50" s="1">
        <v>18794113</v>
      </c>
      <c r="AN50" s="1">
        <v>34507286.305564001</v>
      </c>
      <c r="AO50" s="1">
        <v>2686131449.9875202</v>
      </c>
      <c r="AP50" s="1">
        <v>559242.71449599997</v>
      </c>
      <c r="AQ50" s="1">
        <v>428418.50832899997</v>
      </c>
      <c r="AR50" s="1">
        <v>24669249.150093999</v>
      </c>
      <c r="AS50" s="1">
        <v>8299.7406499999997</v>
      </c>
      <c r="AT50" s="1">
        <f t="shared" si="1"/>
        <v>6447521.6608529314</v>
      </c>
      <c r="AU50" s="5">
        <f t="shared" si="2"/>
        <v>0.2660407543574948</v>
      </c>
      <c r="AV50" s="5">
        <f t="shared" si="3"/>
        <v>0.15509835446876369</v>
      </c>
      <c r="AW50" s="8">
        <f t="shared" si="4"/>
        <v>18.827854544026632</v>
      </c>
      <c r="AX50" s="11">
        <f t="shared" si="5"/>
        <v>11.626374705738973</v>
      </c>
      <c r="AY50" s="5">
        <f t="shared" si="6"/>
        <v>2.2969873694138623</v>
      </c>
      <c r="AZ50" s="8">
        <f t="shared" si="7"/>
        <v>1.9372974063077339</v>
      </c>
      <c r="BA50" s="5">
        <f t="shared" si="0"/>
        <v>1.0594104896155545</v>
      </c>
      <c r="BB50" s="1"/>
      <c r="BC50" s="1"/>
    </row>
    <row r="51" spans="1:55" x14ac:dyDescent="0.25">
      <c r="A51" s="1">
        <v>190</v>
      </c>
      <c r="B51" s="1">
        <v>166</v>
      </c>
      <c r="C51" s="1">
        <v>188</v>
      </c>
      <c r="D51" s="1">
        <v>101</v>
      </c>
      <c r="E51" s="1">
        <v>26</v>
      </c>
      <c r="F51" s="1">
        <v>139</v>
      </c>
      <c r="G51" s="1">
        <v>482</v>
      </c>
      <c r="H51" s="1">
        <v>227</v>
      </c>
      <c r="I51" s="1">
        <v>215</v>
      </c>
      <c r="J51" s="1">
        <v>534</v>
      </c>
      <c r="K51" s="1">
        <v>163</v>
      </c>
      <c r="L51" s="1">
        <v>165</v>
      </c>
      <c r="M51" s="1">
        <v>0</v>
      </c>
      <c r="N51" s="1">
        <v>40</v>
      </c>
      <c r="O51" s="1">
        <v>87</v>
      </c>
      <c r="P51" s="1">
        <v>87</v>
      </c>
      <c r="Q51" s="1">
        <v>263</v>
      </c>
      <c r="R51" s="1">
        <v>6</v>
      </c>
      <c r="S51" s="1">
        <v>149</v>
      </c>
      <c r="T51" s="1">
        <v>446</v>
      </c>
      <c r="U51" s="1">
        <v>77</v>
      </c>
      <c r="V51" s="1">
        <v>1</v>
      </c>
      <c r="W51" s="1">
        <v>15</v>
      </c>
      <c r="X51" s="1">
        <v>2133607443.3452001</v>
      </c>
      <c r="Y51" s="1">
        <v>16</v>
      </c>
      <c r="Z51" s="1">
        <v>0.41000399999999998</v>
      </c>
      <c r="AA51" s="1">
        <v>3118226675330.9702</v>
      </c>
      <c r="AB51" s="1">
        <v>39261568.257247001</v>
      </c>
      <c r="AC51" s="1">
        <v>0.43303199999999997</v>
      </c>
      <c r="AD51" s="1">
        <v>0.32593299999999997</v>
      </c>
      <c r="AE51" s="1">
        <v>0.28232099999999999</v>
      </c>
      <c r="AF51" s="1">
        <v>0.13639799999999999</v>
      </c>
      <c r="AG51" s="1">
        <v>0</v>
      </c>
      <c r="AH51" s="1">
        <v>4.1881000000000002E-2</v>
      </c>
      <c r="AI51" s="1">
        <v>0.15393399999999999</v>
      </c>
      <c r="AJ51" s="1">
        <v>5.9532000000000002E-2</v>
      </c>
      <c r="AK51" s="1">
        <v>3.445567</v>
      </c>
      <c r="AL51" s="1">
        <v>45.837376999999996</v>
      </c>
      <c r="AM51" s="1">
        <v>19171592</v>
      </c>
      <c r="AN51" s="1">
        <v>39187396.964685</v>
      </c>
      <c r="AO51" s="1">
        <v>2269067192.1956301</v>
      </c>
      <c r="AP51" s="1">
        <v>423212.31055699999</v>
      </c>
      <c r="AQ51" s="1">
        <v>396389.43479999999</v>
      </c>
      <c r="AR51" s="1">
        <v>22972307.517806001</v>
      </c>
      <c r="AS51" s="1">
        <v>7678.182143</v>
      </c>
      <c r="AT51" s="1">
        <f t="shared" si="1"/>
        <v>5564132.6957217781</v>
      </c>
      <c r="AU51" s="5">
        <f t="shared" si="2"/>
        <v>0.26080254576667394</v>
      </c>
      <c r="AV51" s="5">
        <f t="shared" si="3"/>
        <v>0.17972252904192829</v>
      </c>
      <c r="AW51" s="8">
        <f t="shared" si="4"/>
        <v>21.817056967986801</v>
      </c>
      <c r="AX51" s="11">
        <f t="shared" si="5"/>
        <v>11.397457237771386</v>
      </c>
      <c r="AY51" s="5">
        <f t="shared" si="6"/>
        <v>2.506892735438691</v>
      </c>
      <c r="AZ51" s="8">
        <f t="shared" si="7"/>
        <v>1.9370299682366814</v>
      </c>
      <c r="BA51" s="5">
        <f t="shared" si="0"/>
        <v>1.0766885721859225</v>
      </c>
      <c r="BB51" s="1"/>
      <c r="BC51" s="1"/>
    </row>
    <row r="52" spans="1:55" x14ac:dyDescent="0.25">
      <c r="A52" s="1">
        <v>240</v>
      </c>
      <c r="B52" s="1">
        <v>167</v>
      </c>
      <c r="C52" s="1">
        <v>145</v>
      </c>
      <c r="D52" s="1">
        <v>387</v>
      </c>
      <c r="E52" s="1">
        <v>1</v>
      </c>
      <c r="F52" s="1">
        <v>67</v>
      </c>
      <c r="G52" s="1">
        <v>749</v>
      </c>
      <c r="H52" s="1">
        <v>156</v>
      </c>
      <c r="I52" s="1">
        <v>282</v>
      </c>
      <c r="J52" s="1">
        <v>903</v>
      </c>
      <c r="K52" s="1">
        <v>388</v>
      </c>
      <c r="L52" s="1">
        <v>31</v>
      </c>
      <c r="M52" s="1">
        <v>64</v>
      </c>
      <c r="N52" s="1">
        <v>198</v>
      </c>
      <c r="O52" s="1">
        <v>695</v>
      </c>
      <c r="P52" s="1">
        <v>117</v>
      </c>
      <c r="Q52" s="1">
        <v>392</v>
      </c>
      <c r="R52" s="1">
        <v>1</v>
      </c>
      <c r="S52" s="1">
        <v>244</v>
      </c>
      <c r="T52" s="1">
        <v>76</v>
      </c>
      <c r="U52" s="1">
        <v>16</v>
      </c>
      <c r="V52" s="1">
        <v>31</v>
      </c>
      <c r="W52" s="1">
        <v>13</v>
      </c>
      <c r="X52" s="1">
        <v>2698721220.3182302</v>
      </c>
      <c r="Y52" s="1">
        <v>45</v>
      </c>
      <c r="Z52" s="1">
        <v>0.249192</v>
      </c>
      <c r="AA52" s="1">
        <v>6946670433.0647001</v>
      </c>
      <c r="AB52" s="1">
        <v>591696.12904399994</v>
      </c>
      <c r="AC52" s="1">
        <v>0.263044</v>
      </c>
      <c r="AD52" s="1">
        <v>0.19936999999999999</v>
      </c>
      <c r="AE52" s="1">
        <v>8.0337000000000006E-2</v>
      </c>
      <c r="AF52" s="1">
        <v>9.8892999999999995E-2</v>
      </c>
      <c r="AG52" s="1">
        <v>1.7236999999999999E-2</v>
      </c>
      <c r="AH52" s="1">
        <v>0.28048800000000002</v>
      </c>
      <c r="AI52" s="1">
        <v>0.22919600000000001</v>
      </c>
      <c r="AJ52" s="1">
        <v>9.4479999999999995E-2</v>
      </c>
      <c r="AK52" s="1">
        <v>2.728593</v>
      </c>
      <c r="AL52" s="1">
        <v>32.336153000000003</v>
      </c>
      <c r="AM52" s="1">
        <v>17952090</v>
      </c>
      <c r="AN52" s="1">
        <v>546753.25653899997</v>
      </c>
      <c r="AO52" s="1">
        <v>2876579876.6651802</v>
      </c>
      <c r="AP52" s="1">
        <v>506629.73238</v>
      </c>
      <c r="AQ52" s="1">
        <v>475658.88288799999</v>
      </c>
      <c r="AR52" s="1">
        <v>21682066.157682002</v>
      </c>
      <c r="AS52" s="1">
        <v>8243.6951300000001</v>
      </c>
      <c r="AT52" s="1">
        <f t="shared" si="1"/>
        <v>6579247.9860499529</v>
      </c>
      <c r="AU52" s="5">
        <f t="shared" si="2"/>
        <v>0.27851910278970304</v>
      </c>
      <c r="AV52" s="5">
        <f t="shared" si="3"/>
        <v>0.15199305484765285</v>
      </c>
      <c r="AW52" s="8">
        <f t="shared" si="4"/>
        <v>18.450892907121123</v>
      </c>
      <c r="AX52" s="11">
        <f t="shared" si="5"/>
        <v>12.171697000182151</v>
      </c>
      <c r="AY52" s="5">
        <f t="shared" si="6"/>
        <v>1.981947953619783</v>
      </c>
      <c r="AZ52" s="8">
        <f t="shared" si="7"/>
        <v>1.7331107284169196</v>
      </c>
      <c r="BA52" s="5">
        <f t="shared" si="0"/>
        <v>0.80342000479491082</v>
      </c>
      <c r="BB52" s="1"/>
      <c r="BC52" s="1"/>
    </row>
    <row r="53" spans="1:55" x14ac:dyDescent="0.25">
      <c r="A53" s="1">
        <v>240</v>
      </c>
      <c r="B53" s="1">
        <v>167</v>
      </c>
      <c r="C53" s="1">
        <v>323</v>
      </c>
      <c r="D53" s="1">
        <v>387</v>
      </c>
      <c r="E53" s="1">
        <v>1</v>
      </c>
      <c r="F53" s="1">
        <v>38</v>
      </c>
      <c r="G53" s="1">
        <v>749</v>
      </c>
      <c r="H53" s="1">
        <v>156</v>
      </c>
      <c r="I53" s="1">
        <v>282</v>
      </c>
      <c r="J53" s="1">
        <v>903</v>
      </c>
      <c r="K53" s="1">
        <v>388</v>
      </c>
      <c r="L53" s="1">
        <v>14</v>
      </c>
      <c r="M53" s="1">
        <v>76</v>
      </c>
      <c r="N53" s="1">
        <v>359</v>
      </c>
      <c r="O53" s="1">
        <v>19</v>
      </c>
      <c r="P53" s="1">
        <v>19</v>
      </c>
      <c r="Q53" s="1">
        <v>263</v>
      </c>
      <c r="R53" s="1">
        <v>7</v>
      </c>
      <c r="S53" s="1">
        <v>149</v>
      </c>
      <c r="T53" s="1">
        <v>45</v>
      </c>
      <c r="U53" s="1">
        <v>73</v>
      </c>
      <c r="V53" s="1">
        <v>1</v>
      </c>
      <c r="W53" s="1">
        <v>13</v>
      </c>
      <c r="X53" s="1">
        <v>2060873705.0058899</v>
      </c>
      <c r="Y53" s="1">
        <v>48</v>
      </c>
      <c r="Z53" s="1">
        <v>0.42394300000000001</v>
      </c>
      <c r="AA53" s="1">
        <v>3019786948749.4702</v>
      </c>
      <c r="AB53" s="1">
        <v>37960438.379079998</v>
      </c>
      <c r="AC53" s="1">
        <v>0.44808799999999999</v>
      </c>
      <c r="AD53" s="1">
        <v>0.20999300000000001</v>
      </c>
      <c r="AE53" s="1">
        <v>0.230879</v>
      </c>
      <c r="AF53" s="1">
        <v>0.11798500000000001</v>
      </c>
      <c r="AG53" s="1">
        <v>2.2818999999999999E-2</v>
      </c>
      <c r="AH53" s="1">
        <v>0.25765199999999999</v>
      </c>
      <c r="AI53" s="1">
        <v>8.8580999999999993E-2</v>
      </c>
      <c r="AJ53" s="1">
        <v>7.2091000000000002E-2</v>
      </c>
      <c r="AK53" s="1">
        <v>2.949986</v>
      </c>
      <c r="AL53" s="1">
        <v>31.197939000000002</v>
      </c>
      <c r="AM53" s="1">
        <v>16103508</v>
      </c>
      <c r="AN53" s="1">
        <v>37925746.635665998</v>
      </c>
      <c r="AO53" s="1">
        <v>2197748734.9416099</v>
      </c>
      <c r="AP53" s="1">
        <v>383907.284973</v>
      </c>
      <c r="AQ53" s="1">
        <v>360501.99636500003</v>
      </c>
      <c r="AR53" s="1">
        <v>17618926.636707</v>
      </c>
      <c r="AS53" s="1">
        <v>6506.5958799999999</v>
      </c>
      <c r="AT53" s="1">
        <f t="shared" si="1"/>
        <v>5458842.1775560966</v>
      </c>
      <c r="AU53" s="5">
        <f t="shared" si="2"/>
        <v>0.31049135380936876</v>
      </c>
      <c r="AV53" s="5">
        <f t="shared" si="3"/>
        <v>0.18318902937173689</v>
      </c>
      <c r="AW53" s="8">
        <f t="shared" si="4"/>
        <v>22.237865842523259</v>
      </c>
      <c r="AX53" s="11">
        <f t="shared" si="5"/>
        <v>13.568931688673052</v>
      </c>
      <c r="AY53" s="5">
        <f t="shared" si="6"/>
        <v>2.5953676768294316</v>
      </c>
      <c r="AZ53" s="8">
        <f t="shared" si="7"/>
        <v>1.8048709703710544</v>
      </c>
      <c r="BA53" s="5">
        <f t="shared" si="0"/>
        <v>0.85492510258684906</v>
      </c>
      <c r="BB53" s="1"/>
      <c r="BC53" s="1"/>
    </row>
    <row r="54" spans="1:55" x14ac:dyDescent="0.25">
      <c r="A54" s="1">
        <v>240</v>
      </c>
      <c r="B54" s="1">
        <v>167</v>
      </c>
      <c r="C54" s="1">
        <v>135</v>
      </c>
      <c r="D54" s="1">
        <v>387</v>
      </c>
      <c r="E54" s="1">
        <v>1</v>
      </c>
      <c r="F54" s="1">
        <v>68</v>
      </c>
      <c r="G54" s="1">
        <v>749</v>
      </c>
      <c r="H54" s="1">
        <v>135</v>
      </c>
      <c r="I54" s="1">
        <v>282</v>
      </c>
      <c r="J54" s="1">
        <v>922</v>
      </c>
      <c r="K54" s="1">
        <v>388</v>
      </c>
      <c r="L54" s="1">
        <v>9</v>
      </c>
      <c r="M54" s="1">
        <v>48</v>
      </c>
      <c r="N54" s="1">
        <v>146</v>
      </c>
      <c r="O54" s="1">
        <v>637</v>
      </c>
      <c r="P54" s="1">
        <v>87</v>
      </c>
      <c r="Q54" s="1">
        <v>253</v>
      </c>
      <c r="R54" s="1">
        <v>22</v>
      </c>
      <c r="S54" s="1">
        <v>99</v>
      </c>
      <c r="T54" s="1">
        <v>505</v>
      </c>
      <c r="U54" s="1">
        <v>16</v>
      </c>
      <c r="V54" s="1">
        <v>23</v>
      </c>
      <c r="W54" s="1">
        <v>13</v>
      </c>
      <c r="X54" s="1">
        <v>2270607386.6477199</v>
      </c>
      <c r="Y54" s="1">
        <v>48</v>
      </c>
      <c r="Z54" s="1">
        <v>0.112181</v>
      </c>
      <c r="AA54" s="1">
        <v>17445289082.536301</v>
      </c>
      <c r="AB54" s="1">
        <v>977210.79476900003</v>
      </c>
      <c r="AC54" s="1">
        <v>0.118773</v>
      </c>
      <c r="AD54" s="1">
        <v>0.37932399999999999</v>
      </c>
      <c r="AE54" s="1">
        <v>7.5470999999999996E-2</v>
      </c>
      <c r="AF54" s="1">
        <v>0.10353900000000001</v>
      </c>
      <c r="AG54" s="1">
        <v>1.2102999999999999E-2</v>
      </c>
      <c r="AH54" s="1">
        <v>0.21969</v>
      </c>
      <c r="AI54" s="1">
        <v>0.15192</v>
      </c>
      <c r="AJ54" s="1">
        <v>5.7951999999999997E-2</v>
      </c>
      <c r="AK54" s="1">
        <v>3.1360899999999998</v>
      </c>
      <c r="AL54" s="1">
        <v>40.885196000000001</v>
      </c>
      <c r="AM54" s="1">
        <v>19175401</v>
      </c>
      <c r="AN54" s="1">
        <v>926438.06548300001</v>
      </c>
      <c r="AO54" s="1">
        <v>2426020012.4530501</v>
      </c>
      <c r="AP54" s="1">
        <v>409550.98311700003</v>
      </c>
      <c r="AQ54" s="1">
        <v>385729.955548</v>
      </c>
      <c r="AR54" s="1">
        <v>25350630.823541999</v>
      </c>
      <c r="AS54" s="1">
        <v>8351.0213939999994</v>
      </c>
      <c r="AT54" s="1">
        <f t="shared" si="1"/>
        <v>6114429.4328287775</v>
      </c>
      <c r="AU54" s="5">
        <f t="shared" si="2"/>
        <v>0.26075073997148746</v>
      </c>
      <c r="AV54" s="5">
        <f t="shared" si="3"/>
        <v>0.1635475576234364</v>
      </c>
      <c r="AW54" s="8">
        <f t="shared" si="4"/>
        <v>19.853528662581816</v>
      </c>
      <c r="AX54" s="11">
        <f t="shared" si="5"/>
        <v>11.395193247849159</v>
      </c>
      <c r="AY54" s="5">
        <f t="shared" si="6"/>
        <v>2.3556362193891882</v>
      </c>
      <c r="AZ54" s="8">
        <f t="shared" si="7"/>
        <v>2.1649916668089326</v>
      </c>
      <c r="BA54" s="5">
        <f t="shared" si="0"/>
        <v>1.1164691426891362</v>
      </c>
      <c r="BB54" s="1"/>
      <c r="BC54" s="1"/>
    </row>
    <row r="55" spans="1:55" x14ac:dyDescent="0.25">
      <c r="A55" s="1">
        <v>240</v>
      </c>
      <c r="B55" s="1">
        <v>167</v>
      </c>
      <c r="C55" s="1">
        <v>921</v>
      </c>
      <c r="D55" s="1">
        <v>387</v>
      </c>
      <c r="E55" s="1">
        <v>0</v>
      </c>
      <c r="F55" s="1">
        <v>38</v>
      </c>
      <c r="G55" s="1">
        <v>966</v>
      </c>
      <c r="H55" s="1">
        <v>45</v>
      </c>
      <c r="I55" s="1">
        <v>42</v>
      </c>
      <c r="J55" s="1">
        <v>961</v>
      </c>
      <c r="K55" s="1">
        <v>745</v>
      </c>
      <c r="L55" s="1">
        <v>19</v>
      </c>
      <c r="M55" s="1">
        <v>48</v>
      </c>
      <c r="N55" s="1">
        <v>128</v>
      </c>
      <c r="O55" s="1">
        <v>87</v>
      </c>
      <c r="P55" s="1">
        <v>87</v>
      </c>
      <c r="Q55" s="1">
        <v>263</v>
      </c>
      <c r="R55" s="1">
        <v>6</v>
      </c>
      <c r="S55" s="1">
        <v>149</v>
      </c>
      <c r="T55" s="1">
        <v>446</v>
      </c>
      <c r="U55" s="1">
        <v>73</v>
      </c>
      <c r="V55" s="1">
        <v>14</v>
      </c>
      <c r="W55" s="1">
        <v>2</v>
      </c>
      <c r="X55" s="1">
        <v>2269428515.7020998</v>
      </c>
      <c r="Y55" s="1">
        <v>48</v>
      </c>
      <c r="Z55" s="1">
        <v>0.103921</v>
      </c>
      <c r="AA55" s="1">
        <v>10752111576053.9</v>
      </c>
      <c r="AB55" s="1">
        <v>33367970.130201001</v>
      </c>
      <c r="AC55" s="1">
        <v>0.109073</v>
      </c>
      <c r="AD55" s="1">
        <v>0.38137199999999999</v>
      </c>
      <c r="AE55" s="1">
        <v>0.20394699999999999</v>
      </c>
      <c r="AF55" s="1">
        <v>8.4386000000000003E-2</v>
      </c>
      <c r="AG55" s="1">
        <v>1.2513E-2</v>
      </c>
      <c r="AH55" s="1">
        <v>9.7122E-2</v>
      </c>
      <c r="AI55" s="1">
        <v>0.15912100000000001</v>
      </c>
      <c r="AJ55" s="1">
        <v>6.1538000000000002E-2</v>
      </c>
      <c r="AK55" s="1">
        <v>3.6395650000000002</v>
      </c>
      <c r="AL55" s="1">
        <v>36.278446000000002</v>
      </c>
      <c r="AM55" s="1">
        <v>18546626</v>
      </c>
      <c r="AN55" s="1">
        <v>33317265.992529999</v>
      </c>
      <c r="AO55" s="1">
        <v>2597619200.53863</v>
      </c>
      <c r="AP55" s="1">
        <v>522494.68330999999</v>
      </c>
      <c r="AQ55" s="1">
        <v>409427.104735</v>
      </c>
      <c r="AR55" s="1">
        <v>25317486.120317001</v>
      </c>
      <c r="AS55" s="1">
        <v>8342.7074730000004</v>
      </c>
      <c r="AT55" s="1">
        <f t="shared" si="1"/>
        <v>5095835.9034664854</v>
      </c>
      <c r="AU55" s="5">
        <f t="shared" si="2"/>
        <v>0.26959081398417156</v>
      </c>
      <c r="AV55" s="5">
        <f t="shared" si="3"/>
        <v>0.1962386581796603</v>
      </c>
      <c r="AW55" s="8">
        <f t="shared" si="4"/>
        <v>23.821999432403501</v>
      </c>
      <c r="AX55" s="11">
        <f t="shared" si="5"/>
        <v>11.781517565512994</v>
      </c>
      <c r="AY55" s="5">
        <f t="shared" si="6"/>
        <v>2.3568598715457885</v>
      </c>
      <c r="AZ55" s="8">
        <f t="shared" si="7"/>
        <v>2.03765392581905</v>
      </c>
      <c r="BA55" s="5">
        <f t="shared" si="0"/>
        <v>1.1155886138358695</v>
      </c>
      <c r="BB55" s="1"/>
      <c r="BC55" s="1"/>
    </row>
    <row r="56" spans="1:55" x14ac:dyDescent="0.25">
      <c r="A56" s="1">
        <v>354</v>
      </c>
      <c r="B56" s="1">
        <v>166</v>
      </c>
      <c r="C56" s="1">
        <v>188</v>
      </c>
      <c r="D56" s="1">
        <v>606</v>
      </c>
      <c r="E56" s="1">
        <v>38</v>
      </c>
      <c r="F56" s="1">
        <v>129</v>
      </c>
      <c r="G56" s="1">
        <v>749</v>
      </c>
      <c r="H56" s="1">
        <v>156</v>
      </c>
      <c r="I56" s="1">
        <v>282</v>
      </c>
      <c r="J56" s="1">
        <v>903</v>
      </c>
      <c r="K56" s="1">
        <v>388</v>
      </c>
      <c r="L56" s="1">
        <v>30</v>
      </c>
      <c r="M56" s="1">
        <v>76</v>
      </c>
      <c r="N56" s="1">
        <v>359</v>
      </c>
      <c r="O56" s="1">
        <v>244</v>
      </c>
      <c r="P56" s="1">
        <v>19</v>
      </c>
      <c r="Q56" s="1">
        <v>253</v>
      </c>
      <c r="R56" s="1">
        <v>22</v>
      </c>
      <c r="S56" s="1">
        <v>99</v>
      </c>
      <c r="T56" s="1">
        <v>446</v>
      </c>
      <c r="U56" s="1">
        <v>73</v>
      </c>
      <c r="V56" s="1">
        <v>1</v>
      </c>
      <c r="W56" s="1">
        <v>13</v>
      </c>
      <c r="X56" s="1">
        <v>2406372771.9718399</v>
      </c>
      <c r="Y56" s="1">
        <v>97</v>
      </c>
      <c r="Z56" s="1">
        <v>0.42582700000000001</v>
      </c>
      <c r="AA56" s="1">
        <v>3551202819575.7998</v>
      </c>
      <c r="AB56" s="1">
        <v>44603724.309945002</v>
      </c>
      <c r="AC56" s="1">
        <v>0.45050299999999999</v>
      </c>
      <c r="AD56" s="1">
        <v>0.32946900000000001</v>
      </c>
      <c r="AE56" s="1">
        <v>0.24532499999999999</v>
      </c>
      <c r="AF56" s="1">
        <v>9.5090999999999995E-2</v>
      </c>
      <c r="AG56" s="1">
        <v>1.5318E-2</v>
      </c>
      <c r="AH56" s="1">
        <v>0.21059600000000001</v>
      </c>
      <c r="AI56" s="1">
        <v>5.7876999999999998E-2</v>
      </c>
      <c r="AJ56" s="1">
        <v>4.6323000000000003E-2</v>
      </c>
      <c r="AK56" s="1">
        <v>3.5831559999999998</v>
      </c>
      <c r="AL56" s="1">
        <v>42.479570000000002</v>
      </c>
      <c r="AM56" s="1">
        <v>23989178</v>
      </c>
      <c r="AN56" s="1">
        <v>44600605.271091998</v>
      </c>
      <c r="AO56" s="1">
        <v>2585028470.1490102</v>
      </c>
      <c r="AP56" s="1">
        <v>442603.00874100003</v>
      </c>
      <c r="AQ56" s="1">
        <v>414380.524156</v>
      </c>
      <c r="AR56" s="1">
        <v>26986966.929568999</v>
      </c>
      <c r="AS56" s="1">
        <v>8874.3505559999994</v>
      </c>
      <c r="AT56" s="1">
        <f t="shared" si="1"/>
        <v>6694985.6495223772</v>
      </c>
      <c r="AU56" s="5">
        <f t="shared" si="2"/>
        <v>0.20842731668421485</v>
      </c>
      <c r="AV56" s="5">
        <f t="shared" si="3"/>
        <v>0.1493655180681889</v>
      </c>
      <c r="AW56" s="8">
        <f t="shared" si="4"/>
        <v>18.131928334851654</v>
      </c>
      <c r="AX56" s="11">
        <f t="shared" si="5"/>
        <v>9.1085822115288817</v>
      </c>
      <c r="AY56" s="5">
        <f t="shared" si="6"/>
        <v>2.2227333446833866</v>
      </c>
      <c r="AZ56" s="8">
        <f t="shared" si="7"/>
        <v>2.1415945100400307</v>
      </c>
      <c r="BA56" s="5">
        <f t="shared" si="0"/>
        <v>1.1214790677445716</v>
      </c>
      <c r="BB56" s="1"/>
      <c r="BC56" s="1"/>
    </row>
    <row r="57" spans="1:55" x14ac:dyDescent="0.25">
      <c r="A57" s="1">
        <v>190</v>
      </c>
      <c r="B57" s="1">
        <v>166</v>
      </c>
      <c r="C57" s="1">
        <v>188</v>
      </c>
      <c r="D57" s="1">
        <v>101</v>
      </c>
      <c r="E57" s="1">
        <v>26</v>
      </c>
      <c r="F57" s="1">
        <v>139</v>
      </c>
      <c r="G57" s="1">
        <v>570</v>
      </c>
      <c r="H57" s="1">
        <v>227</v>
      </c>
      <c r="I57" s="1">
        <v>215</v>
      </c>
      <c r="J57" s="1">
        <v>534</v>
      </c>
      <c r="K57" s="1">
        <v>163</v>
      </c>
      <c r="L57" s="1">
        <v>165</v>
      </c>
      <c r="M57" s="1">
        <v>0</v>
      </c>
      <c r="N57" s="1">
        <v>40</v>
      </c>
      <c r="O57" s="1">
        <v>87</v>
      </c>
      <c r="P57" s="1">
        <v>87</v>
      </c>
      <c r="Q57" s="1">
        <v>263</v>
      </c>
      <c r="R57" s="1">
        <v>6</v>
      </c>
      <c r="S57" s="1">
        <v>149</v>
      </c>
      <c r="T57" s="1">
        <v>446</v>
      </c>
      <c r="U57" s="1">
        <v>73</v>
      </c>
      <c r="V57" s="1">
        <v>1</v>
      </c>
      <c r="W57" s="1">
        <v>15</v>
      </c>
      <c r="X57" s="1">
        <v>2121904326.5244901</v>
      </c>
      <c r="Y57" s="1">
        <v>16</v>
      </c>
      <c r="Z57" s="1">
        <v>0.41043400000000002</v>
      </c>
      <c r="AA57" s="1">
        <v>3101313661935.4702</v>
      </c>
      <c r="AB57" s="1">
        <v>39047300.105982997</v>
      </c>
      <c r="AC57" s="1">
        <v>0.433639</v>
      </c>
      <c r="AD57" s="1">
        <v>0.32833600000000002</v>
      </c>
      <c r="AE57" s="1">
        <v>0.277841</v>
      </c>
      <c r="AF57" s="1">
        <v>0.13659199999999999</v>
      </c>
      <c r="AG57" s="1">
        <v>0</v>
      </c>
      <c r="AH57" s="1">
        <v>4.2189999999999998E-2</v>
      </c>
      <c r="AI57" s="1">
        <v>0.15506900000000001</v>
      </c>
      <c r="AJ57" s="1">
        <v>5.9970999999999997E-2</v>
      </c>
      <c r="AK57" s="1">
        <v>3.4004539999999999</v>
      </c>
      <c r="AL57" s="1">
        <v>44.958539999999999</v>
      </c>
      <c r="AM57" s="1">
        <v>19031280</v>
      </c>
      <c r="AN57" s="1">
        <v>38973343.571145996</v>
      </c>
      <c r="AO57" s="1">
        <v>2256778348.53373</v>
      </c>
      <c r="AP57" s="1">
        <v>420369.53378900001</v>
      </c>
      <c r="AQ57" s="1">
        <v>393905.00514899998</v>
      </c>
      <c r="AR57" s="1">
        <v>22902566.34527</v>
      </c>
      <c r="AS57" s="1">
        <v>7647.2674340000003</v>
      </c>
      <c r="AT57" s="1">
        <f t="shared" si="1"/>
        <v>5596687.9716649605</v>
      </c>
      <c r="AU57" s="5">
        <f t="shared" si="2"/>
        <v>0.26272536581879935</v>
      </c>
      <c r="AV57" s="5">
        <f t="shared" si="3"/>
        <v>0.17867710421999991</v>
      </c>
      <c r="AW57" s="8">
        <f t="shared" si="4"/>
        <v>21.690149712578449</v>
      </c>
      <c r="AX57" s="11">
        <f t="shared" si="5"/>
        <v>11.481487319822945</v>
      </c>
      <c r="AY57" s="5">
        <f t="shared" si="6"/>
        <v>2.5207192111063672</v>
      </c>
      <c r="AZ57" s="8">
        <f t="shared" si="7"/>
        <v>1.9413988992364584</v>
      </c>
      <c r="BA57" s="5">
        <f t="shared" si="0"/>
        <v>1.0793401973397443</v>
      </c>
      <c r="BB57" s="1"/>
      <c r="BC57" s="1"/>
    </row>
    <row r="58" spans="1:55" x14ac:dyDescent="0.25">
      <c r="A58" s="1">
        <v>190</v>
      </c>
      <c r="B58" s="1">
        <v>166</v>
      </c>
      <c r="C58" s="1">
        <v>188</v>
      </c>
      <c r="D58" s="1">
        <v>101</v>
      </c>
      <c r="E58" s="1">
        <v>26</v>
      </c>
      <c r="F58" s="1">
        <v>139</v>
      </c>
      <c r="G58" s="1">
        <v>482</v>
      </c>
      <c r="H58" s="1">
        <v>227</v>
      </c>
      <c r="I58" s="1">
        <v>215</v>
      </c>
      <c r="J58" s="1">
        <v>534</v>
      </c>
      <c r="K58" s="1">
        <v>163</v>
      </c>
      <c r="L58" s="1">
        <v>167</v>
      </c>
      <c r="M58" s="1">
        <v>0</v>
      </c>
      <c r="N58" s="1">
        <v>40</v>
      </c>
      <c r="O58" s="1">
        <v>87</v>
      </c>
      <c r="P58" s="1">
        <v>87</v>
      </c>
      <c r="Q58" s="1">
        <v>263</v>
      </c>
      <c r="R58" s="1">
        <v>6</v>
      </c>
      <c r="S58" s="1">
        <v>149</v>
      </c>
      <c r="T58" s="1">
        <v>446</v>
      </c>
      <c r="U58" s="1">
        <v>77</v>
      </c>
      <c r="V58" s="1">
        <v>3</v>
      </c>
      <c r="W58" s="1">
        <v>15</v>
      </c>
      <c r="X58" s="1">
        <v>2136303510.9496701</v>
      </c>
      <c r="Y58" s="1">
        <v>16</v>
      </c>
      <c r="Z58" s="1">
        <v>0.419547</v>
      </c>
      <c r="AA58" s="1">
        <v>3048263003088.77</v>
      </c>
      <c r="AB58" s="1">
        <v>29236577.570344999</v>
      </c>
      <c r="AC58" s="1">
        <v>0.44311499999999998</v>
      </c>
      <c r="AD58" s="1">
        <v>0.325791</v>
      </c>
      <c r="AE58" s="1">
        <v>0.282198</v>
      </c>
      <c r="AF58" s="1">
        <v>0.13677500000000001</v>
      </c>
      <c r="AG58" s="1">
        <v>0</v>
      </c>
      <c r="AH58" s="1">
        <v>4.1862999999999997E-2</v>
      </c>
      <c r="AI58" s="1">
        <v>0.153867</v>
      </c>
      <c r="AJ58" s="1">
        <v>5.9506000000000003E-2</v>
      </c>
      <c r="AK58" s="1">
        <v>3.4413680000000002</v>
      </c>
      <c r="AL58" s="1">
        <v>45.819344999999998</v>
      </c>
      <c r="AM58" s="1">
        <v>19179954</v>
      </c>
      <c r="AN58" s="1">
        <v>29162356.803668</v>
      </c>
      <c r="AO58" s="1">
        <v>2271911489.02426</v>
      </c>
      <c r="AP58" s="1">
        <v>423698.63292599999</v>
      </c>
      <c r="AQ58" s="1">
        <v>396792.71492200001</v>
      </c>
      <c r="AR58" s="1">
        <v>22988373.914377999</v>
      </c>
      <c r="AS58" s="1">
        <v>7685.3040190000002</v>
      </c>
      <c r="AT58" s="1">
        <f t="shared" si="1"/>
        <v>5573351.6438811542</v>
      </c>
      <c r="AU58" s="5">
        <f t="shared" si="2"/>
        <v>0.26068884211088306</v>
      </c>
      <c r="AV58" s="5">
        <f t="shared" si="3"/>
        <v>0.17942524783948907</v>
      </c>
      <c r="AW58" s="8">
        <f t="shared" si="4"/>
        <v>21.780969110979097</v>
      </c>
      <c r="AX58" s="11">
        <f t="shared" si="5"/>
        <v>11.392488219731915</v>
      </c>
      <c r="AY58" s="5">
        <f t="shared" si="6"/>
        <v>2.5037289751128498</v>
      </c>
      <c r="AZ58" s="8">
        <f t="shared" si="7"/>
        <v>1.9368561291531645</v>
      </c>
      <c r="BA58" s="5">
        <f t="shared" si="0"/>
        <v>1.0760818299717521</v>
      </c>
      <c r="BB58" s="1"/>
      <c r="BC58" s="1"/>
    </row>
    <row r="59" spans="1:55" x14ac:dyDescent="0.25">
      <c r="A59" s="1">
        <v>190</v>
      </c>
      <c r="B59" s="1">
        <v>166</v>
      </c>
      <c r="C59" s="1">
        <v>188</v>
      </c>
      <c r="D59" s="1">
        <v>387</v>
      </c>
      <c r="E59" s="1">
        <v>1</v>
      </c>
      <c r="F59" s="1">
        <v>67</v>
      </c>
      <c r="G59" s="1">
        <v>749</v>
      </c>
      <c r="H59" s="1">
        <v>156</v>
      </c>
      <c r="I59" s="1">
        <v>282</v>
      </c>
      <c r="J59" s="1">
        <v>922</v>
      </c>
      <c r="K59" s="1">
        <v>388</v>
      </c>
      <c r="L59" s="1">
        <v>9</v>
      </c>
      <c r="M59" s="1">
        <v>48</v>
      </c>
      <c r="N59" s="1">
        <v>146</v>
      </c>
      <c r="O59" s="1">
        <v>637</v>
      </c>
      <c r="P59" s="1">
        <v>87</v>
      </c>
      <c r="Q59" s="1">
        <v>263</v>
      </c>
      <c r="R59" s="1">
        <v>7</v>
      </c>
      <c r="S59" s="1">
        <v>149</v>
      </c>
      <c r="T59" s="1">
        <v>45</v>
      </c>
      <c r="U59" s="1">
        <v>16</v>
      </c>
      <c r="V59" s="1">
        <v>31</v>
      </c>
      <c r="W59" s="1">
        <v>15</v>
      </c>
      <c r="X59" s="1">
        <v>2137785824.24213</v>
      </c>
      <c r="Y59" s="1">
        <v>16</v>
      </c>
      <c r="Z59" s="1">
        <v>0.244702</v>
      </c>
      <c r="AA59" s="1">
        <v>5424918388.8710804</v>
      </c>
      <c r="AB59" s="1">
        <v>474612.644379</v>
      </c>
      <c r="AC59" s="1">
        <v>0.25905</v>
      </c>
      <c r="AD59" s="1">
        <v>0.196605</v>
      </c>
      <c r="AE59" s="1">
        <v>9.9305000000000004E-2</v>
      </c>
      <c r="AF59" s="1">
        <v>0.11490400000000001</v>
      </c>
      <c r="AG59" s="1">
        <v>1.5980000000000001E-2</v>
      </c>
      <c r="AH59" s="1">
        <v>0.29006500000000002</v>
      </c>
      <c r="AI59" s="1">
        <v>0.203205</v>
      </c>
      <c r="AJ59" s="1">
        <v>7.9935999999999993E-2</v>
      </c>
      <c r="AK59" s="1">
        <v>2.5886740000000001</v>
      </c>
      <c r="AL59" s="1">
        <v>29.758922999999999</v>
      </c>
      <c r="AM59" s="1">
        <v>14523110</v>
      </c>
      <c r="AN59" s="1">
        <v>420045.24660399999</v>
      </c>
      <c r="AO59" s="1">
        <v>2271588389.1708102</v>
      </c>
      <c r="AP59" s="1">
        <v>392657.66975200002</v>
      </c>
      <c r="AQ59" s="1">
        <v>369791.71531300002</v>
      </c>
      <c r="AR59" s="1">
        <v>17232331.516398001</v>
      </c>
      <c r="AS59" s="1">
        <v>6541.5582199999999</v>
      </c>
      <c r="AT59" s="1">
        <f t="shared" si="1"/>
        <v>5610250.6534233354</v>
      </c>
      <c r="AU59" s="5">
        <f t="shared" si="2"/>
        <v>0.34427887690721892</v>
      </c>
      <c r="AV59" s="5">
        <f t="shared" si="3"/>
        <v>0.17824515547978362</v>
      </c>
      <c r="AW59" s="8">
        <f t="shared" si="4"/>
        <v>21.637714159157373</v>
      </c>
      <c r="AX59" s="11">
        <f t="shared" si="5"/>
        <v>15.045496453583288</v>
      </c>
      <c r="AY59" s="5">
        <f t="shared" si="6"/>
        <v>2.5019929215295389</v>
      </c>
      <c r="AZ59" s="8">
        <f t="shared" si="7"/>
        <v>1.7689845253734464</v>
      </c>
      <c r="BA59" s="5">
        <f t="shared" si="0"/>
        <v>0.80608315954696086</v>
      </c>
      <c r="BB59" s="1"/>
      <c r="BC59" s="1"/>
    </row>
    <row r="60" spans="1:55" x14ac:dyDescent="0.25">
      <c r="A60" s="1">
        <v>240</v>
      </c>
      <c r="B60" s="1">
        <v>167</v>
      </c>
      <c r="C60" s="1">
        <v>135</v>
      </c>
      <c r="D60" s="1">
        <v>101</v>
      </c>
      <c r="E60" s="1">
        <v>26</v>
      </c>
      <c r="F60" s="1">
        <v>139</v>
      </c>
      <c r="G60" s="1">
        <v>482</v>
      </c>
      <c r="H60" s="1">
        <v>227</v>
      </c>
      <c r="I60" s="1">
        <v>215</v>
      </c>
      <c r="J60" s="1">
        <v>534</v>
      </c>
      <c r="K60" s="1">
        <v>163</v>
      </c>
      <c r="L60" s="1">
        <v>167</v>
      </c>
      <c r="M60" s="1">
        <v>0</v>
      </c>
      <c r="N60" s="1">
        <v>40</v>
      </c>
      <c r="O60" s="1">
        <v>87</v>
      </c>
      <c r="P60" s="1">
        <v>87</v>
      </c>
      <c r="Q60" s="1">
        <v>263</v>
      </c>
      <c r="R60" s="1">
        <v>6</v>
      </c>
      <c r="S60" s="1">
        <v>149</v>
      </c>
      <c r="T60" s="1">
        <v>446</v>
      </c>
      <c r="U60" s="1">
        <v>73</v>
      </c>
      <c r="V60" s="1">
        <v>1</v>
      </c>
      <c r="W60" s="1">
        <v>13</v>
      </c>
      <c r="X60" s="1">
        <v>2139671842.2557099</v>
      </c>
      <c r="Y60" s="1">
        <v>45</v>
      </c>
      <c r="Z60" s="1">
        <v>0.41040199999999999</v>
      </c>
      <c r="AA60" s="1">
        <v>3139581415900.75</v>
      </c>
      <c r="AB60" s="1">
        <v>39509080.931244999</v>
      </c>
      <c r="AC60" s="1">
        <v>0.43359599999999998</v>
      </c>
      <c r="AD60" s="1">
        <v>0.344586</v>
      </c>
      <c r="AE60" s="1">
        <v>0.26958500000000002</v>
      </c>
      <c r="AF60" s="1">
        <v>0.1341</v>
      </c>
      <c r="AG60" s="1">
        <v>0</v>
      </c>
      <c r="AH60" s="1">
        <v>4.1287999999999998E-2</v>
      </c>
      <c r="AI60" s="1">
        <v>0.151752</v>
      </c>
      <c r="AJ60" s="1">
        <v>5.8687999999999997E-2</v>
      </c>
      <c r="AK60" s="1">
        <v>3.4795980000000002</v>
      </c>
      <c r="AL60" s="1">
        <v>47.333866999999998</v>
      </c>
      <c r="AM60" s="1">
        <v>19447283</v>
      </c>
      <c r="AN60" s="1">
        <v>39458999.028104</v>
      </c>
      <c r="AO60" s="1">
        <v>2284664118.1629601</v>
      </c>
      <c r="AP60" s="1">
        <v>424992.85032500001</v>
      </c>
      <c r="AQ60" s="1">
        <v>397061.15999000001</v>
      </c>
      <c r="AR60" s="1">
        <v>23654676.07573</v>
      </c>
      <c r="AS60" s="1">
        <v>7822.8519999999999</v>
      </c>
      <c r="AT60" s="1">
        <f t="shared" si="1"/>
        <v>5588945.3321906719</v>
      </c>
      <c r="AU60" s="5">
        <f t="shared" si="2"/>
        <v>0.25710532417304771</v>
      </c>
      <c r="AV60" s="5">
        <f t="shared" si="3"/>
        <v>0.17892463435637773</v>
      </c>
      <c r="AW60" s="8">
        <f t="shared" si="4"/>
        <v>21.720198138423761</v>
      </c>
      <c r="AX60" s="11">
        <f t="shared" si="5"/>
        <v>11.235883182241961</v>
      </c>
      <c r="AY60" s="5">
        <f t="shared" si="6"/>
        <v>2.499787534877874</v>
      </c>
      <c r="AZ60" s="8">
        <f t="shared" si="7"/>
        <v>1.9701881695497536</v>
      </c>
      <c r="BA60" s="5">
        <f t="shared" si="0"/>
        <v>1.1055282220657019</v>
      </c>
      <c r="BB60" s="1"/>
      <c r="BC60" s="1"/>
    </row>
    <row r="61" spans="1:55" x14ac:dyDescent="0.25">
      <c r="A61" s="1">
        <v>240</v>
      </c>
      <c r="B61" s="1">
        <v>167</v>
      </c>
      <c r="C61" s="1">
        <v>135</v>
      </c>
      <c r="D61" s="1">
        <v>387</v>
      </c>
      <c r="E61" s="1">
        <v>1</v>
      </c>
      <c r="F61" s="1">
        <v>139</v>
      </c>
      <c r="G61" s="1">
        <v>482</v>
      </c>
      <c r="H61" s="1">
        <v>156</v>
      </c>
      <c r="I61" s="1">
        <v>282</v>
      </c>
      <c r="J61" s="1">
        <v>922</v>
      </c>
      <c r="K61" s="1">
        <v>388</v>
      </c>
      <c r="L61" s="1">
        <v>9</v>
      </c>
      <c r="M61" s="1">
        <v>48</v>
      </c>
      <c r="N61" s="1">
        <v>146</v>
      </c>
      <c r="O61" s="1">
        <v>637</v>
      </c>
      <c r="P61" s="1">
        <v>87</v>
      </c>
      <c r="Q61" s="1">
        <v>263</v>
      </c>
      <c r="R61" s="1">
        <v>3</v>
      </c>
      <c r="S61" s="1">
        <v>149</v>
      </c>
      <c r="T61" s="1">
        <v>45</v>
      </c>
      <c r="U61" s="1">
        <v>16</v>
      </c>
      <c r="V61" s="1">
        <v>31</v>
      </c>
      <c r="W61" s="1">
        <v>13</v>
      </c>
      <c r="X61" s="1">
        <v>2173261302.8552198</v>
      </c>
      <c r="Y61" s="1">
        <v>31</v>
      </c>
      <c r="Z61" s="1">
        <v>0.24471399999999999</v>
      </c>
      <c r="AA61" s="1">
        <v>5553712161.3682899</v>
      </c>
      <c r="AB61" s="1">
        <v>480458.26170099998</v>
      </c>
      <c r="AC61" s="1">
        <v>0.258932</v>
      </c>
      <c r="AD61" s="1">
        <v>0.21878300000000001</v>
      </c>
      <c r="AE61" s="1">
        <v>0.110087</v>
      </c>
      <c r="AF61" s="1">
        <v>0.110371</v>
      </c>
      <c r="AG61" s="1">
        <v>1.5350000000000001E-2</v>
      </c>
      <c r="AH61" s="1">
        <v>0.27862199999999998</v>
      </c>
      <c r="AI61" s="1">
        <v>0.195188</v>
      </c>
      <c r="AJ61" s="1">
        <v>7.1598999999999996E-2</v>
      </c>
      <c r="AK61" s="1">
        <v>2.7302230000000001</v>
      </c>
      <c r="AL61" s="1">
        <v>32.161633000000002</v>
      </c>
      <c r="AM61" s="1">
        <v>15119618</v>
      </c>
      <c r="AN61" s="1">
        <v>433288.10612499999</v>
      </c>
      <c r="AO61" s="1">
        <v>2313654284.3666</v>
      </c>
      <c r="AP61" s="1">
        <v>399505.74971800001</v>
      </c>
      <c r="AQ61" s="1">
        <v>375197.23094199999</v>
      </c>
      <c r="AR61" s="1">
        <v>18089966.476888999</v>
      </c>
      <c r="AS61" s="1">
        <v>6763.9197690000001</v>
      </c>
      <c r="AT61" s="1">
        <f t="shared" si="1"/>
        <v>5537869.2509732721</v>
      </c>
      <c r="AU61" s="5">
        <f t="shared" si="2"/>
        <v>0.33069618557823355</v>
      </c>
      <c r="AV61" s="5">
        <f t="shared" si="3"/>
        <v>0.18057486637559228</v>
      </c>
      <c r="AW61" s="8">
        <f t="shared" si="4"/>
        <v>21.920524753932277</v>
      </c>
      <c r="AX61" s="11">
        <f t="shared" si="5"/>
        <v>14.451912740123461</v>
      </c>
      <c r="AY61" s="5">
        <f t="shared" si="6"/>
        <v>2.4611513548660127</v>
      </c>
      <c r="AZ61" s="8">
        <f t="shared" si="7"/>
        <v>1.8027637762725397</v>
      </c>
      <c r="BA61" s="5">
        <f t="shared" si="0"/>
        <v>0.83238800843333893</v>
      </c>
      <c r="BB61" s="1"/>
      <c r="BC61" s="1"/>
    </row>
    <row r="62" spans="1:55" x14ac:dyDescent="0.25">
      <c r="A62" s="1">
        <v>190</v>
      </c>
      <c r="B62" s="1">
        <v>166</v>
      </c>
      <c r="C62" s="1">
        <v>188</v>
      </c>
      <c r="D62" s="1">
        <v>101</v>
      </c>
      <c r="E62" s="1">
        <v>26</v>
      </c>
      <c r="F62" s="1">
        <v>67</v>
      </c>
      <c r="G62" s="1">
        <v>749</v>
      </c>
      <c r="H62" s="1">
        <v>227</v>
      </c>
      <c r="I62" s="1">
        <v>215</v>
      </c>
      <c r="J62" s="1">
        <v>534</v>
      </c>
      <c r="K62" s="1">
        <v>163</v>
      </c>
      <c r="L62" s="1">
        <v>167</v>
      </c>
      <c r="M62" s="1">
        <v>0</v>
      </c>
      <c r="N62" s="1">
        <v>40</v>
      </c>
      <c r="O62" s="1">
        <v>579</v>
      </c>
      <c r="P62" s="1">
        <v>87</v>
      </c>
      <c r="Q62" s="1">
        <v>587</v>
      </c>
      <c r="R62" s="1">
        <v>6</v>
      </c>
      <c r="S62" s="1">
        <v>149</v>
      </c>
      <c r="T62" s="1">
        <v>20</v>
      </c>
      <c r="U62" s="1">
        <v>84</v>
      </c>
      <c r="V62" s="1">
        <v>1</v>
      </c>
      <c r="W62" s="1">
        <v>15</v>
      </c>
      <c r="X62" s="1">
        <v>2497446288.4914298</v>
      </c>
      <c r="Y62" s="1">
        <v>16</v>
      </c>
      <c r="Z62" s="1">
        <v>0.40847499999999998</v>
      </c>
      <c r="AA62" s="1">
        <v>3646463107759.7598</v>
      </c>
      <c r="AB62" s="1">
        <v>45881479.108039998</v>
      </c>
      <c r="AC62" s="1">
        <v>0.431203</v>
      </c>
      <c r="AD62" s="1">
        <v>0.139377</v>
      </c>
      <c r="AE62" s="1">
        <v>0.29690499999999997</v>
      </c>
      <c r="AF62" s="1">
        <v>0.125335</v>
      </c>
      <c r="AG62" s="1">
        <v>0</v>
      </c>
      <c r="AH62" s="1">
        <v>0.15026999999999999</v>
      </c>
      <c r="AI62" s="1">
        <v>0.22636100000000001</v>
      </c>
      <c r="AJ62" s="1">
        <v>6.1753000000000002E-2</v>
      </c>
      <c r="AK62" s="1">
        <v>2.9567999999999999</v>
      </c>
      <c r="AL62" s="1">
        <v>33.950747999999997</v>
      </c>
      <c r="AM62" s="1">
        <v>18482289</v>
      </c>
      <c r="AN62" s="1">
        <v>45821752.097245999</v>
      </c>
      <c r="AO62" s="1">
        <v>2653894760.5483899</v>
      </c>
      <c r="AP62" s="1">
        <v>488729.59355699999</v>
      </c>
      <c r="AQ62" s="1">
        <v>457985.47921800002</v>
      </c>
      <c r="AR62" s="1">
        <v>18953715.290100999</v>
      </c>
      <c r="AS62" s="1">
        <v>7407.637941</v>
      </c>
      <c r="AT62" s="1">
        <f t="shared" si="1"/>
        <v>6250774.1477272734</v>
      </c>
      <c r="AU62" s="5">
        <f t="shared" si="2"/>
        <v>0.2705292618246582</v>
      </c>
      <c r="AV62" s="5">
        <f t="shared" si="3"/>
        <v>0.15998018427262986</v>
      </c>
      <c r="AW62" s="8">
        <f t="shared" si="4"/>
        <v>19.420474509407356</v>
      </c>
      <c r="AX62" s="11">
        <f t="shared" si="5"/>
        <v>11.822529125045063</v>
      </c>
      <c r="AY62" s="5">
        <f t="shared" si="6"/>
        <v>2.1416776907866439</v>
      </c>
      <c r="AZ62" s="8">
        <f t="shared" si="7"/>
        <v>1.6174394772621126</v>
      </c>
      <c r="BA62" s="5">
        <f t="shared" si="0"/>
        <v>0.75892384062241025</v>
      </c>
      <c r="BB62" s="1"/>
      <c r="BC62" s="1"/>
    </row>
    <row r="63" spans="1:55" x14ac:dyDescent="0.25">
      <c r="A63" s="1">
        <v>190</v>
      </c>
      <c r="B63" s="1">
        <v>166</v>
      </c>
      <c r="C63" s="1">
        <v>188</v>
      </c>
      <c r="D63" s="1">
        <v>101</v>
      </c>
      <c r="E63" s="1">
        <v>26</v>
      </c>
      <c r="F63" s="1">
        <v>139</v>
      </c>
      <c r="G63" s="1">
        <v>482</v>
      </c>
      <c r="H63" s="1">
        <v>227</v>
      </c>
      <c r="I63" s="1">
        <v>215</v>
      </c>
      <c r="J63" s="1">
        <v>534</v>
      </c>
      <c r="K63" s="1">
        <v>210</v>
      </c>
      <c r="L63" s="1">
        <v>30</v>
      </c>
      <c r="M63" s="1">
        <v>76</v>
      </c>
      <c r="N63" s="1">
        <v>372</v>
      </c>
      <c r="O63" s="1">
        <v>244</v>
      </c>
      <c r="P63" s="1">
        <v>19</v>
      </c>
      <c r="Q63" s="1">
        <v>253</v>
      </c>
      <c r="R63" s="1">
        <v>22</v>
      </c>
      <c r="S63" s="1">
        <v>99</v>
      </c>
      <c r="T63" s="1">
        <v>446</v>
      </c>
      <c r="U63" s="1">
        <v>73</v>
      </c>
      <c r="V63" s="1">
        <v>1</v>
      </c>
      <c r="W63" s="1">
        <v>13</v>
      </c>
      <c r="X63" s="1">
        <v>2208400835.8292499</v>
      </c>
      <c r="Y63" s="1">
        <v>48</v>
      </c>
      <c r="Z63" s="1">
        <v>0.43222899999999997</v>
      </c>
      <c r="AA63" s="1">
        <v>3240841660340.3301</v>
      </c>
      <c r="AB63" s="1">
        <v>40750690.826323003</v>
      </c>
      <c r="AC63" s="1">
        <v>0.456065</v>
      </c>
      <c r="AD63" s="1">
        <v>0.28923599999999999</v>
      </c>
      <c r="AE63" s="1">
        <v>0.242673</v>
      </c>
      <c r="AF63" s="1">
        <v>9.4703999999999997E-2</v>
      </c>
      <c r="AG63" s="1">
        <v>1.7009E-2</v>
      </c>
      <c r="AH63" s="1">
        <v>0.240673</v>
      </c>
      <c r="AI63" s="1">
        <v>6.4267000000000005E-2</v>
      </c>
      <c r="AJ63" s="1">
        <v>5.1436999999999997E-2</v>
      </c>
      <c r="AK63" s="1">
        <v>3.5924239999999998</v>
      </c>
      <c r="AL63" s="1">
        <v>47.959144000000002</v>
      </c>
      <c r="AM63" s="1">
        <v>21604008</v>
      </c>
      <c r="AN63" s="1">
        <v>40703925.625054002</v>
      </c>
      <c r="AO63" s="1">
        <v>2358851229.7162099</v>
      </c>
      <c r="AP63" s="1">
        <v>408740.307653</v>
      </c>
      <c r="AQ63" s="1">
        <v>381298.98522700003</v>
      </c>
      <c r="AR63" s="1">
        <v>23418016.038849</v>
      </c>
      <c r="AS63" s="1">
        <v>7875.7548029999998</v>
      </c>
      <c r="AT63" s="1">
        <f t="shared" si="1"/>
        <v>6013768.9760451438</v>
      </c>
      <c r="AU63" s="5">
        <f t="shared" si="2"/>
        <v>0.2314385367752132</v>
      </c>
      <c r="AV63" s="5">
        <f t="shared" si="3"/>
        <v>0.16628507080723171</v>
      </c>
      <c r="AW63" s="8">
        <f t="shared" si="4"/>
        <v>20.185843600502277</v>
      </c>
      <c r="AX63" s="11">
        <f t="shared" si="5"/>
        <v>10.114206586111244</v>
      </c>
      <c r="AY63" s="5">
        <f t="shared" si="6"/>
        <v>2.4219901175646696</v>
      </c>
      <c r="AZ63" s="8">
        <f t="shared" si="7"/>
        <v>2.0655063632837365</v>
      </c>
      <c r="BA63" s="5">
        <f t="shared" si="0"/>
        <v>1.060406048526765</v>
      </c>
      <c r="BB63" s="1"/>
      <c r="BC63" s="1"/>
    </row>
    <row r="64" spans="1:55" x14ac:dyDescent="0.25">
      <c r="A64" s="1">
        <v>240</v>
      </c>
      <c r="B64" s="1">
        <v>167</v>
      </c>
      <c r="C64" s="1">
        <v>86</v>
      </c>
      <c r="D64" s="1">
        <v>387</v>
      </c>
      <c r="E64" s="1">
        <v>1</v>
      </c>
      <c r="F64" s="1">
        <v>67</v>
      </c>
      <c r="G64" s="1">
        <v>749</v>
      </c>
      <c r="H64" s="1">
        <v>156</v>
      </c>
      <c r="I64" s="1">
        <v>282</v>
      </c>
      <c r="J64" s="1">
        <v>903</v>
      </c>
      <c r="K64" s="1">
        <v>163</v>
      </c>
      <c r="L64" s="1">
        <v>165</v>
      </c>
      <c r="M64" s="1">
        <v>0</v>
      </c>
      <c r="N64" s="1">
        <v>0</v>
      </c>
      <c r="O64" s="1">
        <v>87</v>
      </c>
      <c r="P64" s="1">
        <v>87</v>
      </c>
      <c r="Q64" s="1">
        <v>263</v>
      </c>
      <c r="R64" s="1">
        <v>6</v>
      </c>
      <c r="S64" s="1">
        <v>149</v>
      </c>
      <c r="T64" s="1">
        <v>446</v>
      </c>
      <c r="U64" s="1">
        <v>77</v>
      </c>
      <c r="V64" s="1">
        <v>1</v>
      </c>
      <c r="W64" s="1">
        <v>15</v>
      </c>
      <c r="X64" s="1">
        <v>2146641521.4932499</v>
      </c>
      <c r="Y64" s="1">
        <v>16</v>
      </c>
      <c r="Z64" s="1">
        <v>0.40140999999999999</v>
      </c>
      <c r="AA64" s="1">
        <v>3136616450562.71</v>
      </c>
      <c r="AB64" s="1">
        <v>39491184.336482003</v>
      </c>
      <c r="AC64" s="1">
        <v>0.42505799999999999</v>
      </c>
      <c r="AD64" s="1">
        <v>0.37417499999999998</v>
      </c>
      <c r="AE64" s="1">
        <v>0.22366</v>
      </c>
      <c r="AF64" s="1">
        <v>0.15579899999999999</v>
      </c>
      <c r="AG64" s="1">
        <v>0</v>
      </c>
      <c r="AH64" s="1">
        <v>1.9365E-2</v>
      </c>
      <c r="AI64" s="1">
        <v>0.16369400000000001</v>
      </c>
      <c r="AJ64" s="1">
        <v>6.3307000000000002E-2</v>
      </c>
      <c r="AK64" s="1">
        <v>3.163443</v>
      </c>
      <c r="AL64" s="1">
        <v>39.875028</v>
      </c>
      <c r="AM64" s="1">
        <v>18028571</v>
      </c>
      <c r="AN64" s="1">
        <v>39414543.678098001</v>
      </c>
      <c r="AO64" s="1">
        <v>2282495094.5678</v>
      </c>
      <c r="AP64" s="1">
        <v>423209.19923299999</v>
      </c>
      <c r="AQ64" s="1">
        <v>397544.964653</v>
      </c>
      <c r="AR64" s="1">
        <v>23703250.640328001</v>
      </c>
      <c r="AS64" s="1">
        <v>7842.6646440000004</v>
      </c>
      <c r="AT64" s="1">
        <f t="shared" si="1"/>
        <v>5699034.5645551383</v>
      </c>
      <c r="AU64" s="5">
        <f t="shared" si="2"/>
        <v>0.2773375660222876</v>
      </c>
      <c r="AV64" s="5">
        <f t="shared" si="3"/>
        <v>0.17546831637404872</v>
      </c>
      <c r="AW64" s="8">
        <f t="shared" si="4"/>
        <v>21.300625329594897</v>
      </c>
      <c r="AX64" s="11">
        <f t="shared" si="5"/>
        <v>12.120062094771683</v>
      </c>
      <c r="AY64" s="5">
        <f t="shared" si="6"/>
        <v>2.4916712671612316</v>
      </c>
      <c r="AZ64" s="8">
        <f t="shared" si="7"/>
        <v>1.9727742372100039</v>
      </c>
      <c r="BA64" s="5">
        <f t="shared" si="0"/>
        <v>1.1042016285904837</v>
      </c>
      <c r="BB64" s="1"/>
      <c r="BC64" s="1"/>
    </row>
    <row r="65" spans="1:55" x14ac:dyDescent="0.25">
      <c r="A65" s="1">
        <v>190</v>
      </c>
      <c r="B65" s="1">
        <v>166</v>
      </c>
      <c r="C65" s="1">
        <v>135</v>
      </c>
      <c r="D65" s="1">
        <v>387</v>
      </c>
      <c r="E65" s="1">
        <v>26</v>
      </c>
      <c r="F65" s="1">
        <v>139</v>
      </c>
      <c r="G65" s="1">
        <v>482</v>
      </c>
      <c r="H65" s="1">
        <v>219</v>
      </c>
      <c r="I65" s="1">
        <v>215</v>
      </c>
      <c r="J65" s="1">
        <v>534</v>
      </c>
      <c r="K65" s="1">
        <v>163</v>
      </c>
      <c r="L65" s="1">
        <v>167</v>
      </c>
      <c r="M65" s="1">
        <v>0</v>
      </c>
      <c r="N65" s="1">
        <v>40</v>
      </c>
      <c r="O65" s="1">
        <v>87</v>
      </c>
      <c r="P65" s="1">
        <v>87</v>
      </c>
      <c r="Q65" s="1">
        <v>263</v>
      </c>
      <c r="R65" s="1">
        <v>6</v>
      </c>
      <c r="S65" s="1">
        <v>149</v>
      </c>
      <c r="T65" s="1">
        <v>446</v>
      </c>
      <c r="U65" s="1">
        <v>96</v>
      </c>
      <c r="V65" s="1">
        <v>3</v>
      </c>
      <c r="W65" s="1">
        <v>15</v>
      </c>
      <c r="X65" s="1">
        <v>2209944954.6424699</v>
      </c>
      <c r="Y65" s="1">
        <v>16</v>
      </c>
      <c r="Z65" s="1">
        <v>0.41639500000000002</v>
      </c>
      <c r="AA65" s="1">
        <v>3154945120793.1299</v>
      </c>
      <c r="AB65" s="1">
        <v>30240675.820222002</v>
      </c>
      <c r="AC65" s="1">
        <v>0.43988899999999997</v>
      </c>
      <c r="AD65" s="1">
        <v>0.31323099999999998</v>
      </c>
      <c r="AE65" s="1">
        <v>0.30962800000000001</v>
      </c>
      <c r="AF65" s="1">
        <v>0.13342200000000001</v>
      </c>
      <c r="AG65" s="1">
        <v>0</v>
      </c>
      <c r="AH65" s="1">
        <v>3.9974000000000003E-2</v>
      </c>
      <c r="AI65" s="1">
        <v>0.146924</v>
      </c>
      <c r="AJ65" s="1">
        <v>5.6821000000000003E-2</v>
      </c>
      <c r="AK65" s="1">
        <v>3.5272329999999998</v>
      </c>
      <c r="AL65" s="1">
        <v>44.223166999999997</v>
      </c>
      <c r="AM65" s="1">
        <v>20086316</v>
      </c>
      <c r="AN65" s="1">
        <v>30165094.094269</v>
      </c>
      <c r="AO65" s="1">
        <v>2349889341.4358802</v>
      </c>
      <c r="AP65" s="1">
        <v>441151.23066399997</v>
      </c>
      <c r="AQ65" s="1">
        <v>411440.80140900001</v>
      </c>
      <c r="AR65" s="1">
        <v>23430030.964641999</v>
      </c>
      <c r="AS65" s="1">
        <v>7880.3937660000001</v>
      </c>
      <c r="AT65" s="1">
        <f t="shared" si="1"/>
        <v>5694638.2617762992</v>
      </c>
      <c r="AU65" s="5">
        <f t="shared" si="2"/>
        <v>0.24892568652210789</v>
      </c>
      <c r="AV65" s="5">
        <f t="shared" si="3"/>
        <v>0.17560377920968681</v>
      </c>
      <c r="AW65" s="8">
        <f t="shared" si="4"/>
        <v>21.317069569601511</v>
      </c>
      <c r="AX65" s="11">
        <f t="shared" si="5"/>
        <v>10.878420911032167</v>
      </c>
      <c r="AY65" s="5">
        <f t="shared" si="6"/>
        <v>2.4202978398913695</v>
      </c>
      <c r="AZ65" s="8">
        <f t="shared" si="7"/>
        <v>1.9153165507682246</v>
      </c>
      <c r="BA65" s="5">
        <f t="shared" si="0"/>
        <v>1.0602088036365849</v>
      </c>
      <c r="BB65" s="1"/>
      <c r="BC65" s="1"/>
    </row>
    <row r="66" spans="1:55" x14ac:dyDescent="0.25">
      <c r="A66" s="1">
        <v>240</v>
      </c>
      <c r="B66" s="1">
        <v>167</v>
      </c>
      <c r="C66" s="1">
        <v>188</v>
      </c>
      <c r="D66" s="1">
        <v>101</v>
      </c>
      <c r="E66" s="1">
        <v>1</v>
      </c>
      <c r="F66" s="1">
        <v>67</v>
      </c>
      <c r="G66" s="1">
        <v>749</v>
      </c>
      <c r="H66" s="1">
        <v>156</v>
      </c>
      <c r="I66" s="1">
        <v>282</v>
      </c>
      <c r="J66" s="1">
        <v>922</v>
      </c>
      <c r="K66" s="1">
        <v>388</v>
      </c>
      <c r="L66" s="1">
        <v>9</v>
      </c>
      <c r="M66" s="1">
        <v>48</v>
      </c>
      <c r="N66" s="1">
        <v>146</v>
      </c>
      <c r="O66" s="1">
        <v>637</v>
      </c>
      <c r="P66" s="1">
        <v>87</v>
      </c>
      <c r="Q66" s="1">
        <v>263</v>
      </c>
      <c r="R66" s="1">
        <v>7</v>
      </c>
      <c r="S66" s="1">
        <v>149</v>
      </c>
      <c r="T66" s="1">
        <v>45</v>
      </c>
      <c r="U66" s="1">
        <v>16</v>
      </c>
      <c r="V66" s="1">
        <v>31</v>
      </c>
      <c r="W66" s="1">
        <v>13</v>
      </c>
      <c r="X66" s="1">
        <v>2156905711.3112102</v>
      </c>
      <c r="Y66" s="1">
        <v>45</v>
      </c>
      <c r="Z66" s="1">
        <v>0.244611</v>
      </c>
      <c r="AA66" s="1">
        <v>5514565874.8007202</v>
      </c>
      <c r="AB66" s="1">
        <v>467174.52107000002</v>
      </c>
      <c r="AC66" s="1">
        <v>0.258882</v>
      </c>
      <c r="AD66" s="1">
        <v>0.218642</v>
      </c>
      <c r="AE66" s="1">
        <v>9.6581E-2</v>
      </c>
      <c r="AF66" s="1">
        <v>0.111752</v>
      </c>
      <c r="AG66" s="1">
        <v>1.5542E-2</v>
      </c>
      <c r="AH66" s="1">
        <v>0.282109</v>
      </c>
      <c r="AI66" s="1">
        <v>0.197631</v>
      </c>
      <c r="AJ66" s="1">
        <v>7.7743999999999994E-2</v>
      </c>
      <c r="AK66" s="1">
        <v>2.6741950000000001</v>
      </c>
      <c r="AL66" s="1">
        <v>32.074550000000002</v>
      </c>
      <c r="AM66" s="1">
        <v>14932717</v>
      </c>
      <c r="AN66" s="1">
        <v>429777.92556499998</v>
      </c>
      <c r="AO66" s="1">
        <v>2299000575.6897998</v>
      </c>
      <c r="AP66" s="1">
        <v>396141.52283199999</v>
      </c>
      <c r="AQ66" s="1">
        <v>371683.97667200002</v>
      </c>
      <c r="AR66" s="1">
        <v>17989687.074971002</v>
      </c>
      <c r="AS66" s="1">
        <v>6720.1551300000001</v>
      </c>
      <c r="AT66" s="1">
        <f t="shared" si="1"/>
        <v>5584004.5322050182</v>
      </c>
      <c r="AU66" s="5">
        <f t="shared" si="2"/>
        <v>0.33483524799940961</v>
      </c>
      <c r="AV66" s="5">
        <f t="shared" si="3"/>
        <v>0.17908294920475626</v>
      </c>
      <c r="AW66" s="8">
        <f t="shared" si="4"/>
        <v>21.739416452812975</v>
      </c>
      <c r="AX66" s="11">
        <f t="shared" si="5"/>
        <v>14.632795893741239</v>
      </c>
      <c r="AY66" s="5">
        <f t="shared" si="6"/>
        <v>2.4798140094628627</v>
      </c>
      <c r="AZ66" s="8">
        <f t="shared" si="7"/>
        <v>1.8080292807269267</v>
      </c>
      <c r="BA66" s="5">
        <f t="shared" si="0"/>
        <v>0.83405069496685813</v>
      </c>
      <c r="BB66" s="1"/>
      <c r="BC66" s="1"/>
    </row>
    <row r="67" spans="1:55" x14ac:dyDescent="0.25">
      <c r="A67" s="1">
        <v>190</v>
      </c>
      <c r="B67" s="1">
        <v>166</v>
      </c>
      <c r="C67" s="1">
        <v>188</v>
      </c>
      <c r="D67" s="1">
        <v>101</v>
      </c>
      <c r="E67" s="1">
        <v>26</v>
      </c>
      <c r="F67" s="1">
        <v>139</v>
      </c>
      <c r="G67" s="1">
        <v>482</v>
      </c>
      <c r="H67" s="1">
        <v>227</v>
      </c>
      <c r="I67" s="1">
        <v>215</v>
      </c>
      <c r="J67" s="1">
        <v>534</v>
      </c>
      <c r="K67" s="1">
        <v>163</v>
      </c>
      <c r="L67" s="1">
        <v>167</v>
      </c>
      <c r="M67" s="1">
        <v>0</v>
      </c>
      <c r="N67" s="1">
        <v>40</v>
      </c>
      <c r="O67" s="1">
        <v>87</v>
      </c>
      <c r="P67" s="1">
        <v>87</v>
      </c>
      <c r="Q67" s="1">
        <v>263</v>
      </c>
      <c r="R67" s="1">
        <v>6</v>
      </c>
      <c r="S67" s="1">
        <v>149</v>
      </c>
      <c r="T67" s="1">
        <v>446</v>
      </c>
      <c r="U67" s="1">
        <v>77</v>
      </c>
      <c r="V67" s="1">
        <v>3</v>
      </c>
      <c r="W67" s="1">
        <v>15</v>
      </c>
      <c r="X67" s="1">
        <v>2136303510.9496701</v>
      </c>
      <c r="Y67" s="1">
        <v>16</v>
      </c>
      <c r="Z67" s="1">
        <v>0.419547</v>
      </c>
      <c r="AA67" s="1">
        <v>3048263003088.77</v>
      </c>
      <c r="AB67" s="1">
        <v>29236577.570344999</v>
      </c>
      <c r="AC67" s="1">
        <v>0.44311499999999998</v>
      </c>
      <c r="AD67" s="1">
        <v>0.325791</v>
      </c>
      <c r="AE67" s="1">
        <v>0.282198</v>
      </c>
      <c r="AF67" s="1">
        <v>0.13677500000000001</v>
      </c>
      <c r="AG67" s="1">
        <v>0</v>
      </c>
      <c r="AH67" s="1">
        <v>4.1862999999999997E-2</v>
      </c>
      <c r="AI67" s="1">
        <v>0.153867</v>
      </c>
      <c r="AJ67" s="1">
        <v>5.9506000000000003E-2</v>
      </c>
      <c r="AK67" s="1">
        <v>3.4413680000000002</v>
      </c>
      <c r="AL67" s="1">
        <v>45.819344999999998</v>
      </c>
      <c r="AM67" s="1">
        <v>19179954</v>
      </c>
      <c r="AN67" s="1">
        <v>29162356.803668</v>
      </c>
      <c r="AO67" s="1">
        <v>2271911489.02426</v>
      </c>
      <c r="AP67" s="1">
        <v>423698.63292599999</v>
      </c>
      <c r="AQ67" s="1">
        <v>396792.71492200001</v>
      </c>
      <c r="AR67" s="1">
        <v>22988373.914377999</v>
      </c>
      <c r="AS67" s="1">
        <v>7685.3040190000002</v>
      </c>
      <c r="AT67" s="1">
        <f t="shared" si="1"/>
        <v>5573351.6438811542</v>
      </c>
      <c r="AU67" s="5">
        <f t="shared" si="2"/>
        <v>0.26068884211088306</v>
      </c>
      <c r="AV67" s="5">
        <f t="shared" si="3"/>
        <v>0.17942524783948907</v>
      </c>
      <c r="AW67" s="8">
        <f t="shared" si="4"/>
        <v>21.780969110979097</v>
      </c>
      <c r="AX67" s="11">
        <f t="shared" si="5"/>
        <v>11.392488219731915</v>
      </c>
      <c r="AY67" s="5">
        <f t="shared" si="6"/>
        <v>2.5037289751128498</v>
      </c>
      <c r="AZ67" s="8">
        <f t="shared" si="7"/>
        <v>1.9368561291531645</v>
      </c>
      <c r="BA67" s="5">
        <f t="shared" si="0"/>
        <v>1.0760818299717521</v>
      </c>
      <c r="BB67" s="1"/>
      <c r="BC67" s="1"/>
    </row>
    <row r="68" spans="1:55" x14ac:dyDescent="0.25">
      <c r="A68" s="1">
        <v>190</v>
      </c>
      <c r="B68" s="1">
        <v>166</v>
      </c>
      <c r="C68" s="1">
        <v>188</v>
      </c>
      <c r="D68" s="1">
        <v>101</v>
      </c>
      <c r="E68" s="1">
        <v>12</v>
      </c>
      <c r="F68" s="1">
        <v>54</v>
      </c>
      <c r="G68" s="1">
        <v>482</v>
      </c>
      <c r="H68" s="1">
        <v>227</v>
      </c>
      <c r="I68" s="1">
        <v>215</v>
      </c>
      <c r="J68" s="1">
        <v>534</v>
      </c>
      <c r="K68" s="1">
        <v>163</v>
      </c>
      <c r="L68" s="1">
        <v>165</v>
      </c>
      <c r="M68" s="1">
        <v>0</v>
      </c>
      <c r="N68" s="1">
        <v>55</v>
      </c>
      <c r="O68" s="1">
        <v>87</v>
      </c>
      <c r="P68" s="1">
        <v>87</v>
      </c>
      <c r="Q68" s="1">
        <v>263</v>
      </c>
      <c r="R68" s="1">
        <v>6</v>
      </c>
      <c r="S68" s="1">
        <v>149</v>
      </c>
      <c r="T68" s="1">
        <v>446</v>
      </c>
      <c r="U68" s="1">
        <v>77</v>
      </c>
      <c r="V68" s="1">
        <v>1</v>
      </c>
      <c r="W68" s="1">
        <v>15</v>
      </c>
      <c r="X68" s="1">
        <v>2114753577.89288</v>
      </c>
      <c r="Y68" s="1">
        <v>16</v>
      </c>
      <c r="Z68" s="1">
        <v>0.41114800000000001</v>
      </c>
      <c r="AA68" s="1">
        <v>3090382509066.0698</v>
      </c>
      <c r="AB68" s="1">
        <v>38906594.026997</v>
      </c>
      <c r="AC68" s="1">
        <v>0.43400100000000003</v>
      </c>
      <c r="AD68" s="1">
        <v>0.34202100000000002</v>
      </c>
      <c r="AE68" s="1">
        <v>0.23758299999999999</v>
      </c>
      <c r="AF68" s="1">
        <v>0.14313000000000001</v>
      </c>
      <c r="AG68" s="1">
        <v>0</v>
      </c>
      <c r="AH68" s="1">
        <v>5.3262999999999998E-2</v>
      </c>
      <c r="AI68" s="1">
        <v>0.16153200000000001</v>
      </c>
      <c r="AJ68" s="1">
        <v>6.2470999999999999E-2</v>
      </c>
      <c r="AK68" s="1">
        <v>3.3957519999999999</v>
      </c>
      <c r="AL68" s="1">
        <v>45.797654999999999</v>
      </c>
      <c r="AM68" s="1">
        <v>18269817</v>
      </c>
      <c r="AN68" s="1">
        <v>38832768.711776003</v>
      </c>
      <c r="AO68" s="1">
        <v>2248845440.1016402</v>
      </c>
      <c r="AP68" s="1">
        <v>416528.40838199999</v>
      </c>
      <c r="AQ68" s="1">
        <v>390549.83947200002</v>
      </c>
      <c r="AR68" s="1">
        <v>22859953.629211999</v>
      </c>
      <c r="AS68" s="1">
        <v>7628.3781660000004</v>
      </c>
      <c r="AT68" s="1">
        <f t="shared" si="1"/>
        <v>5380197.6705012619</v>
      </c>
      <c r="AU68" s="5">
        <f t="shared" si="2"/>
        <v>0.27367542871392747</v>
      </c>
      <c r="AV68" s="5">
        <f t="shared" si="3"/>
        <v>0.18586677688123532</v>
      </c>
      <c r="AW68" s="8">
        <f t="shared" si="4"/>
        <v>22.562925645943796</v>
      </c>
      <c r="AX68" s="11">
        <f t="shared" si="5"/>
        <v>11.960021274433126</v>
      </c>
      <c r="AY68" s="5">
        <f t="shared" si="6"/>
        <v>2.529242676742232</v>
      </c>
      <c r="AZ68" s="8">
        <f t="shared" si="7"/>
        <v>1.9532406353855145</v>
      </c>
      <c r="BA68" s="5">
        <f t="shared" si="0"/>
        <v>1.0809748175004597</v>
      </c>
      <c r="BB68" s="1"/>
      <c r="BC68" s="1"/>
    </row>
    <row r="69" spans="1:55" x14ac:dyDescent="0.25">
      <c r="A69" s="1">
        <v>240</v>
      </c>
      <c r="B69" s="1">
        <v>167</v>
      </c>
      <c r="C69" s="1">
        <v>135</v>
      </c>
      <c r="D69" s="1">
        <v>387</v>
      </c>
      <c r="E69" s="1">
        <v>1</v>
      </c>
      <c r="F69" s="1">
        <v>38</v>
      </c>
      <c r="G69" s="1">
        <v>749</v>
      </c>
      <c r="H69" s="1">
        <v>156</v>
      </c>
      <c r="I69" s="1">
        <v>282</v>
      </c>
      <c r="J69" s="1">
        <v>903</v>
      </c>
      <c r="K69" s="1">
        <v>388</v>
      </c>
      <c r="L69" s="1">
        <v>14</v>
      </c>
      <c r="M69" s="1">
        <v>76</v>
      </c>
      <c r="N69" s="1">
        <v>359</v>
      </c>
      <c r="O69" s="1">
        <v>72</v>
      </c>
      <c r="P69" s="1">
        <v>19</v>
      </c>
      <c r="Q69" s="1">
        <v>263</v>
      </c>
      <c r="R69" s="1">
        <v>7</v>
      </c>
      <c r="S69" s="1">
        <v>149</v>
      </c>
      <c r="T69" s="1">
        <v>45</v>
      </c>
      <c r="U69" s="1">
        <v>73</v>
      </c>
      <c r="V69" s="1">
        <v>1</v>
      </c>
      <c r="W69" s="1">
        <v>13</v>
      </c>
      <c r="X69" s="1">
        <v>2086349788.2673099</v>
      </c>
      <c r="Y69" s="1">
        <v>48</v>
      </c>
      <c r="Z69" s="1">
        <v>0.42230899999999999</v>
      </c>
      <c r="AA69" s="1">
        <v>3056399596152.1099</v>
      </c>
      <c r="AB69" s="1">
        <v>38419476.760969996</v>
      </c>
      <c r="AC69" s="1">
        <v>0.446218</v>
      </c>
      <c r="AD69" s="1">
        <v>0.20365800000000001</v>
      </c>
      <c r="AE69" s="1">
        <v>0.228903</v>
      </c>
      <c r="AF69" s="1">
        <v>0.116976</v>
      </c>
      <c r="AG69" s="1">
        <v>2.2623000000000001E-2</v>
      </c>
      <c r="AH69" s="1">
        <v>0.268542</v>
      </c>
      <c r="AI69" s="1">
        <v>8.7822999999999998E-2</v>
      </c>
      <c r="AJ69" s="1">
        <v>7.1473999999999996E-2</v>
      </c>
      <c r="AK69" s="1">
        <v>2.9656699999999998</v>
      </c>
      <c r="AL69" s="1">
        <v>31.694008</v>
      </c>
      <c r="AM69" s="1">
        <v>16242501</v>
      </c>
      <c r="AN69" s="1">
        <v>38384915.536775999</v>
      </c>
      <c r="AO69" s="1">
        <v>2224446098.3608298</v>
      </c>
      <c r="AP69" s="1">
        <v>387699.54772999999</v>
      </c>
      <c r="AQ69" s="1">
        <v>362642.08815700002</v>
      </c>
      <c r="AR69" s="1">
        <v>17572043.685288999</v>
      </c>
      <c r="AS69" s="1">
        <v>6534.336131</v>
      </c>
      <c r="AT69" s="1">
        <f t="shared" si="1"/>
        <v>5476840.3092724411</v>
      </c>
      <c r="AU69" s="5">
        <f t="shared" si="2"/>
        <v>0.30783436614841519</v>
      </c>
      <c r="AV69" s="5">
        <f t="shared" si="3"/>
        <v>0.18258702893107409</v>
      </c>
      <c r="AW69" s="8">
        <f t="shared" si="4"/>
        <v>22.164787203029878</v>
      </c>
      <c r="AX69" s="11">
        <f t="shared" si="5"/>
        <v>13.452817395547644</v>
      </c>
      <c r="AY69" s="5">
        <f t="shared" si="6"/>
        <v>2.563676057619301</v>
      </c>
      <c r="AZ69" s="8">
        <f t="shared" si="7"/>
        <v>1.8018692105509455</v>
      </c>
      <c r="BA69" s="5">
        <f t="shared" ref="BA69:BA132" si="8">AR69/X69*100</f>
        <v>0.84223862096884461</v>
      </c>
      <c r="BB69" s="1"/>
      <c r="BC69" s="1"/>
    </row>
    <row r="70" spans="1:55" x14ac:dyDescent="0.25">
      <c r="A70" s="1">
        <v>240</v>
      </c>
      <c r="B70" s="1">
        <v>167</v>
      </c>
      <c r="C70" s="1">
        <v>323</v>
      </c>
      <c r="D70" s="1">
        <v>387</v>
      </c>
      <c r="E70" s="1">
        <v>1</v>
      </c>
      <c r="F70" s="1">
        <v>139</v>
      </c>
      <c r="G70" s="1">
        <v>482</v>
      </c>
      <c r="H70" s="1">
        <v>31</v>
      </c>
      <c r="I70" s="1">
        <v>282</v>
      </c>
      <c r="J70" s="1">
        <v>922</v>
      </c>
      <c r="K70" s="1">
        <v>388</v>
      </c>
      <c r="L70" s="1">
        <v>9</v>
      </c>
      <c r="M70" s="1">
        <v>48</v>
      </c>
      <c r="N70" s="1">
        <v>146</v>
      </c>
      <c r="O70" s="1">
        <v>637</v>
      </c>
      <c r="P70" s="1">
        <v>87</v>
      </c>
      <c r="Q70" s="1">
        <v>263</v>
      </c>
      <c r="R70" s="1">
        <v>3</v>
      </c>
      <c r="S70" s="1">
        <v>149</v>
      </c>
      <c r="T70" s="1">
        <v>45</v>
      </c>
      <c r="U70" s="1">
        <v>16</v>
      </c>
      <c r="V70" s="1">
        <v>31</v>
      </c>
      <c r="W70" s="1">
        <v>13</v>
      </c>
      <c r="X70" s="1">
        <v>2153241916.3640099</v>
      </c>
      <c r="Y70" s="1">
        <v>31</v>
      </c>
      <c r="Z70" s="1">
        <v>0.245307</v>
      </c>
      <c r="AA70" s="1">
        <v>5474527339.9537201</v>
      </c>
      <c r="AB70" s="1">
        <v>471303.630595</v>
      </c>
      <c r="AC70" s="1">
        <v>0.25943300000000002</v>
      </c>
      <c r="AD70" s="1">
        <v>0.226467</v>
      </c>
      <c r="AE70" s="1">
        <v>0.11147</v>
      </c>
      <c r="AF70" s="1">
        <v>9.4260999999999998E-2</v>
      </c>
      <c r="AG70" s="1">
        <v>1.5542E-2</v>
      </c>
      <c r="AH70" s="1">
        <v>0.28212100000000001</v>
      </c>
      <c r="AI70" s="1">
        <v>0.19764000000000001</v>
      </c>
      <c r="AJ70" s="1">
        <v>7.2498999999999994E-2</v>
      </c>
      <c r="AK70" s="1">
        <v>2.8224480000000001</v>
      </c>
      <c r="AL70" s="1">
        <v>32.368519999999997</v>
      </c>
      <c r="AM70" s="1">
        <v>14932064</v>
      </c>
      <c r="AN70" s="1">
        <v>423878.03397599998</v>
      </c>
      <c r="AO70" s="1">
        <v>2292391647.1640902</v>
      </c>
      <c r="AP70" s="1">
        <v>394731.32461399998</v>
      </c>
      <c r="AQ70" s="1">
        <v>370672.72690900002</v>
      </c>
      <c r="AR70" s="1">
        <v>18169366.95648</v>
      </c>
      <c r="AS70" s="1">
        <v>6750.5938150000002</v>
      </c>
      <c r="AT70" s="1">
        <f t="shared" ref="AT70:AT133" si="9">AM70/AK70</f>
        <v>5290465.5816511055</v>
      </c>
      <c r="AU70" s="5">
        <f t="shared" ref="AU70:AU133" si="10">5*10^6/AM70</f>
        <v>0.33484989081214761</v>
      </c>
      <c r="AV70" s="5">
        <f t="shared" ref="AV70:AV133" si="11">10^6/AT70</f>
        <v>0.18901928092459289</v>
      </c>
      <c r="AW70" s="8">
        <f t="shared" ref="AW70:AW133" si="12">$AY$2/AT70</f>
        <v>22.945617569279104</v>
      </c>
      <c r="AX70" s="11">
        <f t="shared" ref="AX70:AX133" si="13">$AY$2*$AY$1/AM70</f>
        <v>14.633435806329253</v>
      </c>
      <c r="AY70" s="5">
        <f t="shared" ref="AY70:AY133" si="14">$L$2*10^6/X70</f>
        <v>2.4840334749900843</v>
      </c>
      <c r="AZ70" s="8">
        <f t="shared" ref="AZ70:AZ133" si="15">AS70/AQ70*100</f>
        <v>1.8211735919425407</v>
      </c>
      <c r="BA70" s="5">
        <f t="shared" si="8"/>
        <v>0.84381447427704792</v>
      </c>
      <c r="BB70" s="1"/>
      <c r="BC70" s="1"/>
    </row>
    <row r="71" spans="1:55" x14ac:dyDescent="0.25">
      <c r="A71" s="1">
        <v>240</v>
      </c>
      <c r="B71" s="1">
        <v>167</v>
      </c>
      <c r="C71" s="1">
        <v>323</v>
      </c>
      <c r="D71" s="1">
        <v>387</v>
      </c>
      <c r="E71" s="1">
        <v>1</v>
      </c>
      <c r="F71" s="1">
        <v>38</v>
      </c>
      <c r="G71" s="1">
        <v>749</v>
      </c>
      <c r="H71" s="1">
        <v>232</v>
      </c>
      <c r="I71" s="1">
        <v>282</v>
      </c>
      <c r="J71" s="1">
        <v>903</v>
      </c>
      <c r="K71" s="1">
        <v>388</v>
      </c>
      <c r="L71" s="1">
        <v>14</v>
      </c>
      <c r="M71" s="1">
        <v>76</v>
      </c>
      <c r="N71" s="1">
        <v>359</v>
      </c>
      <c r="O71" s="1">
        <v>19</v>
      </c>
      <c r="P71" s="1">
        <v>19</v>
      </c>
      <c r="Q71" s="1">
        <v>263</v>
      </c>
      <c r="R71" s="1">
        <v>7</v>
      </c>
      <c r="S71" s="1">
        <v>149</v>
      </c>
      <c r="T71" s="1">
        <v>45</v>
      </c>
      <c r="U71" s="1">
        <v>73</v>
      </c>
      <c r="V71" s="1">
        <v>1</v>
      </c>
      <c r="W71" s="1">
        <v>13</v>
      </c>
      <c r="X71" s="1">
        <v>2076635492.4890201</v>
      </c>
      <c r="Y71" s="1">
        <v>48</v>
      </c>
      <c r="Z71" s="1">
        <v>0.423153</v>
      </c>
      <c r="AA71" s="1">
        <v>3042995712055.7002</v>
      </c>
      <c r="AB71" s="1">
        <v>38251597.208612002</v>
      </c>
      <c r="AC71" s="1">
        <v>0.44751400000000002</v>
      </c>
      <c r="AD71" s="1">
        <v>0.20794199999999999</v>
      </c>
      <c r="AE71" s="1">
        <v>0.22862399999999999</v>
      </c>
      <c r="AF71" s="1">
        <v>0.12659999999999999</v>
      </c>
      <c r="AG71" s="1">
        <v>2.2596000000000002E-2</v>
      </c>
      <c r="AH71" s="1">
        <v>0.255135</v>
      </c>
      <c r="AI71" s="1">
        <v>8.7716000000000002E-2</v>
      </c>
      <c r="AJ71" s="1">
        <v>7.1387000000000006E-2</v>
      </c>
      <c r="AK71" s="1">
        <v>2.8864839999999998</v>
      </c>
      <c r="AL71" s="1">
        <v>30.889734000000001</v>
      </c>
      <c r="AM71" s="1">
        <v>16262348</v>
      </c>
      <c r="AN71" s="1">
        <v>38216726.414186001</v>
      </c>
      <c r="AO71" s="1">
        <v>2214642500.1388202</v>
      </c>
      <c r="AP71" s="1">
        <v>387019.42181899998</v>
      </c>
      <c r="AQ71" s="1">
        <v>364087.92337999999</v>
      </c>
      <c r="AR71" s="1">
        <v>17712854.225157999</v>
      </c>
      <c r="AS71" s="1">
        <v>6548.2318880000003</v>
      </c>
      <c r="AT71" s="1">
        <f t="shared" si="9"/>
        <v>5633964.3663363457</v>
      </c>
      <c r="AU71" s="5">
        <f t="shared" si="10"/>
        <v>0.30745867693890205</v>
      </c>
      <c r="AV71" s="5">
        <f t="shared" si="11"/>
        <v>0.17749491032906195</v>
      </c>
      <c r="AW71" s="8">
        <f t="shared" si="12"/>
        <v>21.546639649575816</v>
      </c>
      <c r="AX71" s="11">
        <f t="shared" si="13"/>
        <v>13.436399221071889</v>
      </c>
      <c r="AY71" s="5">
        <f t="shared" si="14"/>
        <v>2.5756686810688709</v>
      </c>
      <c r="AZ71" s="8">
        <f t="shared" si="15"/>
        <v>1.7985303734355356</v>
      </c>
      <c r="BA71" s="5">
        <f t="shared" si="8"/>
        <v>0.85295923570716159</v>
      </c>
      <c r="BB71" s="1"/>
      <c r="BC71" s="1"/>
    </row>
    <row r="72" spans="1:55" x14ac:dyDescent="0.25">
      <c r="A72" s="1">
        <v>240</v>
      </c>
      <c r="B72" s="1">
        <v>167</v>
      </c>
      <c r="C72" s="1">
        <v>135</v>
      </c>
      <c r="D72" s="1">
        <v>387</v>
      </c>
      <c r="E72" s="1">
        <v>1</v>
      </c>
      <c r="F72" s="1">
        <v>538</v>
      </c>
      <c r="G72" s="1">
        <v>482</v>
      </c>
      <c r="H72" s="1">
        <v>156</v>
      </c>
      <c r="I72" s="1">
        <v>282</v>
      </c>
      <c r="J72" s="1">
        <v>922</v>
      </c>
      <c r="K72" s="1">
        <v>388</v>
      </c>
      <c r="L72" s="1">
        <v>9</v>
      </c>
      <c r="M72" s="1">
        <v>48</v>
      </c>
      <c r="N72" s="1">
        <v>146</v>
      </c>
      <c r="O72" s="1">
        <v>637</v>
      </c>
      <c r="P72" s="1">
        <v>87</v>
      </c>
      <c r="Q72" s="1">
        <v>263</v>
      </c>
      <c r="R72" s="1">
        <v>3</v>
      </c>
      <c r="S72" s="1">
        <v>149</v>
      </c>
      <c r="T72" s="1">
        <v>45</v>
      </c>
      <c r="U72" s="1">
        <v>16</v>
      </c>
      <c r="V72" s="1">
        <v>31</v>
      </c>
      <c r="W72" s="1">
        <v>13</v>
      </c>
      <c r="X72" s="1">
        <v>2347856198.5255899</v>
      </c>
      <c r="Y72" s="1">
        <v>31</v>
      </c>
      <c r="Z72" s="1">
        <v>0.241536</v>
      </c>
      <c r="AA72" s="1">
        <v>6031520127.3048601</v>
      </c>
      <c r="AB72" s="1">
        <v>524056.08691499999</v>
      </c>
      <c r="AC72" s="1">
        <v>0.25590400000000002</v>
      </c>
      <c r="AD72" s="1">
        <v>0.19336200000000001</v>
      </c>
      <c r="AE72" s="1">
        <v>0.21349199999999999</v>
      </c>
      <c r="AF72" s="1">
        <v>9.7545999999999994E-2</v>
      </c>
      <c r="AG72" s="1">
        <v>1.3566E-2</v>
      </c>
      <c r="AH72" s="1">
        <v>0.24624699999999999</v>
      </c>
      <c r="AI72" s="1">
        <v>0.17250799999999999</v>
      </c>
      <c r="AJ72" s="1">
        <v>6.3280000000000003E-2</v>
      </c>
      <c r="AK72" s="1">
        <v>2.7291590000000001</v>
      </c>
      <c r="AL72" s="1">
        <v>32.461869999999998</v>
      </c>
      <c r="AM72" s="1">
        <v>17107436</v>
      </c>
      <c r="AN72" s="1">
        <v>474254.15727999998</v>
      </c>
      <c r="AO72" s="1">
        <v>2499326439.02245</v>
      </c>
      <c r="AP72" s="1">
        <v>438745.66733899998</v>
      </c>
      <c r="AQ72" s="1">
        <v>411473.08690599998</v>
      </c>
      <c r="AR72" s="1">
        <v>19130411.764185999</v>
      </c>
      <c r="AS72" s="1">
        <v>7225.1259920000002</v>
      </c>
      <c r="AT72" s="1">
        <f t="shared" si="9"/>
        <v>6268391.1050986769</v>
      </c>
      <c r="AU72" s="5">
        <f t="shared" si="10"/>
        <v>0.29227056585218264</v>
      </c>
      <c r="AV72" s="5">
        <f t="shared" si="11"/>
        <v>0.1595305690461154</v>
      </c>
      <c r="AW72" s="8">
        <f t="shared" si="12"/>
        <v>19.365894368215084</v>
      </c>
      <c r="AX72" s="11">
        <f t="shared" si="13"/>
        <v>12.772656288177842</v>
      </c>
      <c r="AY72" s="5">
        <f t="shared" si="14"/>
        <v>2.2781314304338145</v>
      </c>
      <c r="AZ72" s="8">
        <f t="shared" si="15"/>
        <v>1.7559170263912209</v>
      </c>
      <c r="BA72" s="5">
        <f t="shared" si="8"/>
        <v>0.8148033843043514</v>
      </c>
      <c r="BB72" s="1"/>
      <c r="BC72" s="1"/>
    </row>
    <row r="73" spans="1:55" x14ac:dyDescent="0.25">
      <c r="A73" s="1">
        <v>240</v>
      </c>
      <c r="B73" s="1">
        <v>167</v>
      </c>
      <c r="C73" s="1">
        <v>921</v>
      </c>
      <c r="D73" s="1">
        <v>387</v>
      </c>
      <c r="E73" s="1">
        <v>0</v>
      </c>
      <c r="F73" s="1">
        <v>38</v>
      </c>
      <c r="G73" s="1">
        <v>966</v>
      </c>
      <c r="H73" s="1">
        <v>45</v>
      </c>
      <c r="I73" s="1">
        <v>42</v>
      </c>
      <c r="J73" s="1">
        <v>961</v>
      </c>
      <c r="K73" s="1">
        <v>745</v>
      </c>
      <c r="L73" s="1">
        <v>19</v>
      </c>
      <c r="M73" s="1">
        <v>48</v>
      </c>
      <c r="N73" s="1">
        <v>40</v>
      </c>
      <c r="O73" s="1">
        <v>87</v>
      </c>
      <c r="P73" s="1">
        <v>87</v>
      </c>
      <c r="Q73" s="1">
        <v>172</v>
      </c>
      <c r="R73" s="1">
        <v>6</v>
      </c>
      <c r="S73" s="1">
        <v>149</v>
      </c>
      <c r="T73" s="1">
        <v>446</v>
      </c>
      <c r="U73" s="1">
        <v>73</v>
      </c>
      <c r="V73" s="1">
        <v>14</v>
      </c>
      <c r="W73" s="1">
        <v>2</v>
      </c>
      <c r="X73" s="1">
        <v>2060457954.47047</v>
      </c>
      <c r="Y73" s="1">
        <v>48</v>
      </c>
      <c r="Z73" s="1">
        <v>0.10117900000000001</v>
      </c>
      <c r="AA73" s="1">
        <v>9730610405533.8691</v>
      </c>
      <c r="AB73" s="1">
        <v>30202428.039512999</v>
      </c>
      <c r="AC73" s="1">
        <v>0.10637199999999999</v>
      </c>
      <c r="AD73" s="1">
        <v>0.41117999999999999</v>
      </c>
      <c r="AE73" s="1">
        <v>0.219887</v>
      </c>
      <c r="AF73" s="1">
        <v>9.0981999999999993E-2</v>
      </c>
      <c r="AG73" s="1">
        <v>1.3491E-2</v>
      </c>
      <c r="AH73" s="1">
        <v>4.6676000000000002E-2</v>
      </c>
      <c r="AI73" s="1">
        <v>0.15143499999999999</v>
      </c>
      <c r="AJ73" s="1">
        <v>6.6348000000000004E-2</v>
      </c>
      <c r="AK73" s="1">
        <v>3.5948769999999999</v>
      </c>
      <c r="AL73" s="1">
        <v>35.725482999999997</v>
      </c>
      <c r="AM73" s="1">
        <v>17202102</v>
      </c>
      <c r="AN73" s="1">
        <v>30154097.769049998</v>
      </c>
      <c r="AO73" s="1">
        <v>2350691545.3798699</v>
      </c>
      <c r="AP73" s="1">
        <v>480170.71474800003</v>
      </c>
      <c r="AQ73" s="1">
        <v>373929.80415400001</v>
      </c>
      <c r="AR73" s="1">
        <v>24072189.487890001</v>
      </c>
      <c r="AS73" s="1">
        <v>7790.6952110000002</v>
      </c>
      <c r="AT73" s="1">
        <f t="shared" si="9"/>
        <v>4785171.2311714701</v>
      </c>
      <c r="AU73" s="5">
        <f t="shared" si="10"/>
        <v>0.29066215279969854</v>
      </c>
      <c r="AV73" s="5">
        <f t="shared" si="11"/>
        <v>0.20897893757402436</v>
      </c>
      <c r="AW73" s="8">
        <f t="shared" si="12"/>
        <v>25.36858016892354</v>
      </c>
      <c r="AX73" s="11">
        <f t="shared" si="13"/>
        <v>12.702366257332971</v>
      </c>
      <c r="AY73" s="5">
        <f t="shared" si="14"/>
        <v>2.5958913591976702</v>
      </c>
      <c r="AZ73" s="8">
        <f t="shared" si="15"/>
        <v>2.0834646301131601</v>
      </c>
      <c r="BA73" s="5">
        <f t="shared" si="8"/>
        <v>1.1682931668497194</v>
      </c>
      <c r="BB73" s="1"/>
      <c r="BC73" s="1"/>
    </row>
    <row r="74" spans="1:55" x14ac:dyDescent="0.25">
      <c r="A74" s="1">
        <v>190</v>
      </c>
      <c r="B74" s="1">
        <v>166</v>
      </c>
      <c r="C74" s="1">
        <v>188</v>
      </c>
      <c r="D74" s="1">
        <v>101</v>
      </c>
      <c r="E74" s="1">
        <v>26</v>
      </c>
      <c r="F74" s="1">
        <v>139</v>
      </c>
      <c r="G74" s="1">
        <v>801</v>
      </c>
      <c r="H74" s="1">
        <v>227</v>
      </c>
      <c r="I74" s="1">
        <v>215</v>
      </c>
      <c r="J74" s="1">
        <v>534</v>
      </c>
      <c r="K74" s="1">
        <v>163</v>
      </c>
      <c r="L74" s="1">
        <v>167</v>
      </c>
      <c r="M74" s="1">
        <v>0</v>
      </c>
      <c r="N74" s="1">
        <v>128</v>
      </c>
      <c r="O74" s="1">
        <v>87</v>
      </c>
      <c r="P74" s="1">
        <v>87</v>
      </c>
      <c r="Q74" s="1">
        <v>263</v>
      </c>
      <c r="R74" s="1">
        <v>6</v>
      </c>
      <c r="S74" s="1">
        <v>149</v>
      </c>
      <c r="T74" s="1">
        <v>446</v>
      </c>
      <c r="U74" s="1">
        <v>73</v>
      </c>
      <c r="V74" s="1">
        <v>1</v>
      </c>
      <c r="W74" s="1">
        <v>15</v>
      </c>
      <c r="X74" s="1">
        <v>2275622636.9727001</v>
      </c>
      <c r="Y74" s="1">
        <v>16</v>
      </c>
      <c r="Z74" s="1">
        <v>0.41835099999999997</v>
      </c>
      <c r="AA74" s="1">
        <v>3325732425234.9399</v>
      </c>
      <c r="AB74" s="1">
        <v>41865365.294119999</v>
      </c>
      <c r="AC74" s="1">
        <v>0.44158599999999998</v>
      </c>
      <c r="AD74" s="1">
        <v>0.31001400000000001</v>
      </c>
      <c r="AE74" s="1">
        <v>0.26819300000000001</v>
      </c>
      <c r="AF74" s="1">
        <v>0.129385</v>
      </c>
      <c r="AG74" s="1">
        <v>0</v>
      </c>
      <c r="AH74" s="1">
        <v>8.9367000000000002E-2</v>
      </c>
      <c r="AI74" s="1">
        <v>0.14641599999999999</v>
      </c>
      <c r="AJ74" s="1">
        <v>5.6625000000000002E-2</v>
      </c>
      <c r="AK74" s="1">
        <v>3.405027</v>
      </c>
      <c r="AL74" s="1">
        <v>43.683349</v>
      </c>
      <c r="AM74" s="1">
        <v>20156043</v>
      </c>
      <c r="AN74" s="1">
        <v>41788587.955632001</v>
      </c>
      <c r="AO74" s="1">
        <v>2420321978.15137</v>
      </c>
      <c r="AP74" s="1">
        <v>443798.79411399999</v>
      </c>
      <c r="AQ74" s="1">
        <v>415692.02482200001</v>
      </c>
      <c r="AR74" s="1">
        <v>23818603.959445</v>
      </c>
      <c r="AS74" s="1">
        <v>8053.3265069999998</v>
      </c>
      <c r="AT74" s="1">
        <f t="shared" si="9"/>
        <v>5919495.7925443761</v>
      </c>
      <c r="AU74" s="5">
        <f t="shared" si="10"/>
        <v>0.24806456306924926</v>
      </c>
      <c r="AV74" s="5">
        <f t="shared" si="11"/>
        <v>0.16893330699879933</v>
      </c>
      <c r="AW74" s="8">
        <f t="shared" si="12"/>
        <v>20.507320936505245</v>
      </c>
      <c r="AX74" s="11">
        <f t="shared" si="13"/>
        <v>10.840788541679535</v>
      </c>
      <c r="AY74" s="5">
        <f t="shared" si="14"/>
        <v>2.3504446269331813</v>
      </c>
      <c r="AZ74" s="8">
        <f t="shared" si="15"/>
        <v>1.9373300487177849</v>
      </c>
      <c r="BA74" s="5">
        <f t="shared" si="8"/>
        <v>1.0466851389354828</v>
      </c>
      <c r="BB74" s="1"/>
      <c r="BC74" s="1"/>
    </row>
    <row r="75" spans="1:55" x14ac:dyDescent="0.25">
      <c r="A75" s="1">
        <v>240</v>
      </c>
      <c r="B75" s="1">
        <v>167</v>
      </c>
      <c r="C75" s="1">
        <v>921</v>
      </c>
      <c r="D75" s="1">
        <v>387</v>
      </c>
      <c r="E75" s="1">
        <v>0</v>
      </c>
      <c r="F75" s="1">
        <v>38</v>
      </c>
      <c r="G75" s="1">
        <v>966</v>
      </c>
      <c r="H75" s="1">
        <v>45</v>
      </c>
      <c r="I75" s="1">
        <v>42</v>
      </c>
      <c r="J75" s="1">
        <v>961</v>
      </c>
      <c r="K75" s="1">
        <v>745</v>
      </c>
      <c r="L75" s="1">
        <v>19</v>
      </c>
      <c r="M75" s="1">
        <v>48</v>
      </c>
      <c r="N75" s="1">
        <v>128</v>
      </c>
      <c r="O75" s="1">
        <v>87</v>
      </c>
      <c r="P75" s="1">
        <v>87</v>
      </c>
      <c r="Q75" s="1">
        <v>263</v>
      </c>
      <c r="R75" s="1">
        <v>6</v>
      </c>
      <c r="S75" s="1">
        <v>149</v>
      </c>
      <c r="T75" s="1">
        <v>446</v>
      </c>
      <c r="U75" s="1">
        <v>73</v>
      </c>
      <c r="V75" s="1">
        <v>14</v>
      </c>
      <c r="W75" s="1">
        <v>2</v>
      </c>
      <c r="X75" s="1">
        <v>2269428515.7020998</v>
      </c>
      <c r="Y75" s="1">
        <v>48</v>
      </c>
      <c r="Z75" s="1">
        <v>0.103921</v>
      </c>
      <c r="AA75" s="1">
        <v>10752111576053.9</v>
      </c>
      <c r="AB75" s="1">
        <v>33367970.130201001</v>
      </c>
      <c r="AC75" s="1">
        <v>0.109073</v>
      </c>
      <c r="AD75" s="1">
        <v>0.38137199999999999</v>
      </c>
      <c r="AE75" s="1">
        <v>0.20394699999999999</v>
      </c>
      <c r="AF75" s="1">
        <v>8.4386000000000003E-2</v>
      </c>
      <c r="AG75" s="1">
        <v>1.2513E-2</v>
      </c>
      <c r="AH75" s="1">
        <v>9.7122E-2</v>
      </c>
      <c r="AI75" s="1">
        <v>0.15912100000000001</v>
      </c>
      <c r="AJ75" s="1">
        <v>6.1538000000000002E-2</v>
      </c>
      <c r="AK75" s="1">
        <v>3.6395650000000002</v>
      </c>
      <c r="AL75" s="1">
        <v>36.278446000000002</v>
      </c>
      <c r="AM75" s="1">
        <v>18546626</v>
      </c>
      <c r="AN75" s="1">
        <v>33317265.992529999</v>
      </c>
      <c r="AO75" s="1">
        <v>2597619200.53863</v>
      </c>
      <c r="AP75" s="1">
        <v>522494.68330999999</v>
      </c>
      <c r="AQ75" s="1">
        <v>409427.104735</v>
      </c>
      <c r="AR75" s="1">
        <v>25317486.120317001</v>
      </c>
      <c r="AS75" s="1">
        <v>8342.7074730000004</v>
      </c>
      <c r="AT75" s="1">
        <f t="shared" si="9"/>
        <v>5095835.9034664854</v>
      </c>
      <c r="AU75" s="5">
        <f t="shared" si="10"/>
        <v>0.26959081398417156</v>
      </c>
      <c r="AV75" s="5">
        <f t="shared" si="11"/>
        <v>0.1962386581796603</v>
      </c>
      <c r="AW75" s="8">
        <f t="shared" si="12"/>
        <v>23.821999432403501</v>
      </c>
      <c r="AX75" s="11">
        <f t="shared" si="13"/>
        <v>11.781517565512994</v>
      </c>
      <c r="AY75" s="5">
        <f t="shared" si="14"/>
        <v>2.3568598715457885</v>
      </c>
      <c r="AZ75" s="8">
        <f t="shared" si="15"/>
        <v>2.03765392581905</v>
      </c>
      <c r="BA75" s="5">
        <f t="shared" si="8"/>
        <v>1.1155886138358695</v>
      </c>
      <c r="BB75" s="1"/>
      <c r="BC75" s="1"/>
    </row>
    <row r="76" spans="1:55" x14ac:dyDescent="0.25">
      <c r="A76" s="1">
        <v>240</v>
      </c>
      <c r="B76" s="1">
        <v>167</v>
      </c>
      <c r="C76" s="1">
        <v>135</v>
      </c>
      <c r="D76" s="1">
        <v>101</v>
      </c>
      <c r="E76" s="1">
        <v>9</v>
      </c>
      <c r="F76" s="1">
        <v>139</v>
      </c>
      <c r="G76" s="1">
        <v>482</v>
      </c>
      <c r="H76" s="1">
        <v>360</v>
      </c>
      <c r="I76" s="1">
        <v>215</v>
      </c>
      <c r="J76" s="1">
        <v>534</v>
      </c>
      <c r="K76" s="1">
        <v>163</v>
      </c>
      <c r="L76" s="1">
        <v>167</v>
      </c>
      <c r="M76" s="1">
        <v>3</v>
      </c>
      <c r="N76" s="1">
        <v>40</v>
      </c>
      <c r="O76" s="1">
        <v>87</v>
      </c>
      <c r="P76" s="1">
        <v>87</v>
      </c>
      <c r="Q76" s="1">
        <v>263</v>
      </c>
      <c r="R76" s="1">
        <v>6</v>
      </c>
      <c r="S76" s="1">
        <v>149</v>
      </c>
      <c r="T76" s="1">
        <v>446</v>
      </c>
      <c r="U76" s="1">
        <v>73</v>
      </c>
      <c r="V76" s="1">
        <v>1</v>
      </c>
      <c r="W76" s="1">
        <v>13</v>
      </c>
      <c r="X76" s="1">
        <v>2161069911.7200699</v>
      </c>
      <c r="Y76" s="1">
        <v>45</v>
      </c>
      <c r="Z76" s="1">
        <v>0.40723999999999999</v>
      </c>
      <c r="AA76" s="1">
        <v>3170789652206.8501</v>
      </c>
      <c r="AB76" s="1">
        <v>39899491.538410999</v>
      </c>
      <c r="AC76" s="1">
        <v>0.43075200000000002</v>
      </c>
      <c r="AD76" s="1">
        <v>0.35358600000000001</v>
      </c>
      <c r="AE76" s="1">
        <v>0.23507700000000001</v>
      </c>
      <c r="AF76" s="1">
        <v>0.15226899999999999</v>
      </c>
      <c r="AG76" s="1">
        <v>7.6499999999999995E-4</v>
      </c>
      <c r="AH76" s="1">
        <v>4.2366000000000001E-2</v>
      </c>
      <c r="AI76" s="1">
        <v>0.15571499999999999</v>
      </c>
      <c r="AJ76" s="1">
        <v>6.0220999999999997E-2</v>
      </c>
      <c r="AK76" s="1">
        <v>3.245787</v>
      </c>
      <c r="AL76" s="1">
        <v>45.665804000000001</v>
      </c>
      <c r="AM76" s="1">
        <v>18952318</v>
      </c>
      <c r="AN76" s="1">
        <v>39849152.533390999</v>
      </c>
      <c r="AO76" s="1">
        <v>2307347647.8703699</v>
      </c>
      <c r="AP76" s="1">
        <v>428707.09584199998</v>
      </c>
      <c r="AQ76" s="1">
        <v>402062.72789400001</v>
      </c>
      <c r="AR76" s="1">
        <v>23782191.375911001</v>
      </c>
      <c r="AS76" s="1">
        <v>7879.3766919999998</v>
      </c>
      <c r="AT76" s="1">
        <f t="shared" si="9"/>
        <v>5839051.6691329405</v>
      </c>
      <c r="AU76" s="5">
        <f t="shared" si="10"/>
        <v>0.26381997178392635</v>
      </c>
      <c r="AV76" s="5">
        <f t="shared" si="11"/>
        <v>0.17126068695132701</v>
      </c>
      <c r="AW76" s="8">
        <f t="shared" si="12"/>
        <v>20.789848571082441</v>
      </c>
      <c r="AX76" s="11">
        <f t="shared" si="13"/>
        <v>11.529323220515822</v>
      </c>
      <c r="AY76" s="5">
        <f t="shared" si="14"/>
        <v>2.4750356159198783</v>
      </c>
      <c r="AZ76" s="8">
        <f t="shared" si="15"/>
        <v>1.9597381565986196</v>
      </c>
      <c r="BA76" s="5">
        <f t="shared" si="8"/>
        <v>1.100482277178249</v>
      </c>
      <c r="BB76" s="1"/>
      <c r="BC76" s="1"/>
    </row>
    <row r="77" spans="1:55" x14ac:dyDescent="0.25">
      <c r="A77" s="1">
        <v>190</v>
      </c>
      <c r="B77" s="1">
        <v>345</v>
      </c>
      <c r="C77" s="1">
        <v>188</v>
      </c>
      <c r="D77" s="1">
        <v>101</v>
      </c>
      <c r="E77" s="1">
        <v>12</v>
      </c>
      <c r="F77" s="1">
        <v>54</v>
      </c>
      <c r="G77" s="1">
        <v>482</v>
      </c>
      <c r="H77" s="1">
        <v>227</v>
      </c>
      <c r="I77" s="1">
        <v>215</v>
      </c>
      <c r="J77" s="1">
        <v>961</v>
      </c>
      <c r="K77" s="1">
        <v>745</v>
      </c>
      <c r="L77" s="1">
        <v>19</v>
      </c>
      <c r="M77" s="1">
        <v>48</v>
      </c>
      <c r="N77" s="1">
        <v>128</v>
      </c>
      <c r="O77" s="1">
        <v>87</v>
      </c>
      <c r="P77" s="1">
        <v>87</v>
      </c>
      <c r="Q77" s="1">
        <v>263</v>
      </c>
      <c r="R77" s="1">
        <v>6</v>
      </c>
      <c r="S77" s="1">
        <v>149</v>
      </c>
      <c r="T77" s="1">
        <v>446</v>
      </c>
      <c r="U77" s="1">
        <v>77</v>
      </c>
      <c r="V77" s="1">
        <v>1</v>
      </c>
      <c r="W77" s="1">
        <v>15</v>
      </c>
      <c r="X77" s="1">
        <v>2331762374.24824</v>
      </c>
      <c r="Y77" s="1">
        <v>16</v>
      </c>
      <c r="Z77" s="1">
        <v>0.41476000000000002</v>
      </c>
      <c r="AA77" s="1">
        <v>3407256213549.3901</v>
      </c>
      <c r="AB77" s="1">
        <v>42890222.288617998</v>
      </c>
      <c r="AC77" s="1">
        <v>0.438166</v>
      </c>
      <c r="AD77" s="1">
        <v>0.34683700000000001</v>
      </c>
      <c r="AE77" s="1">
        <v>0.22107499999999999</v>
      </c>
      <c r="AF77" s="1">
        <v>0.120085</v>
      </c>
      <c r="AG77" s="1">
        <v>1.1820000000000001E-2</v>
      </c>
      <c r="AH77" s="1">
        <v>9.1743000000000005E-2</v>
      </c>
      <c r="AI77" s="1">
        <v>0.150309</v>
      </c>
      <c r="AJ77" s="1">
        <v>5.8130000000000001E-2</v>
      </c>
      <c r="AK77" s="1">
        <v>3.469312</v>
      </c>
      <c r="AL77" s="1">
        <v>39.900621000000001</v>
      </c>
      <c r="AM77" s="1">
        <v>19634042</v>
      </c>
      <c r="AN77" s="1">
        <v>42809052.395450003</v>
      </c>
      <c r="AO77" s="1">
        <v>2479800701.34374</v>
      </c>
      <c r="AP77" s="1">
        <v>449299.38121899997</v>
      </c>
      <c r="AQ77" s="1">
        <v>424624.24452599999</v>
      </c>
      <c r="AR77" s="1">
        <v>25138062.720334999</v>
      </c>
      <c r="AS77" s="1">
        <v>8397.6984379999994</v>
      </c>
      <c r="AT77" s="1">
        <f t="shared" si="9"/>
        <v>5659347.4441041909</v>
      </c>
      <c r="AU77" s="5">
        <f t="shared" si="10"/>
        <v>0.25465973842777762</v>
      </c>
      <c r="AV77" s="5">
        <f t="shared" si="11"/>
        <v>0.17669881728887002</v>
      </c>
      <c r="AW77" s="8">
        <f t="shared" si="12"/>
        <v>21.449999527147799</v>
      </c>
      <c r="AX77" s="11">
        <f t="shared" si="13"/>
        <v>11.129007465706756</v>
      </c>
      <c r="AY77" s="5">
        <f t="shared" si="14"/>
        <v>2.2938550939284403</v>
      </c>
      <c r="AZ77" s="8">
        <f t="shared" si="15"/>
        <v>1.9776775693470334</v>
      </c>
      <c r="BA77" s="5">
        <f t="shared" si="8"/>
        <v>1.0780713763099257</v>
      </c>
      <c r="BB77" s="1"/>
      <c r="BC77" s="1"/>
    </row>
    <row r="78" spans="1:55" x14ac:dyDescent="0.25">
      <c r="A78" s="1">
        <v>240</v>
      </c>
      <c r="B78" s="1">
        <v>167</v>
      </c>
      <c r="C78" s="1">
        <v>921</v>
      </c>
      <c r="D78" s="1">
        <v>387</v>
      </c>
      <c r="E78" s="1">
        <v>0</v>
      </c>
      <c r="F78" s="1">
        <v>38</v>
      </c>
      <c r="G78" s="1">
        <v>966</v>
      </c>
      <c r="H78" s="1">
        <v>45</v>
      </c>
      <c r="I78" s="1">
        <v>42</v>
      </c>
      <c r="J78" s="1">
        <v>657</v>
      </c>
      <c r="K78" s="1">
        <v>163</v>
      </c>
      <c r="L78" s="1">
        <v>165</v>
      </c>
      <c r="M78" s="1">
        <v>0</v>
      </c>
      <c r="N78" s="1">
        <v>55</v>
      </c>
      <c r="O78" s="1">
        <v>78</v>
      </c>
      <c r="P78" s="1">
        <v>87</v>
      </c>
      <c r="Q78" s="1">
        <v>263</v>
      </c>
      <c r="R78" s="1">
        <v>6</v>
      </c>
      <c r="S78" s="1">
        <v>149</v>
      </c>
      <c r="T78" s="1">
        <v>446</v>
      </c>
      <c r="U78" s="1">
        <v>73</v>
      </c>
      <c r="V78" s="1">
        <v>14</v>
      </c>
      <c r="W78" s="1">
        <v>2</v>
      </c>
      <c r="X78" s="1">
        <v>2105349020.7567101</v>
      </c>
      <c r="Y78" s="1">
        <v>80</v>
      </c>
      <c r="Z78" s="1">
        <v>0.102418</v>
      </c>
      <c r="AA78" s="1">
        <v>10013909000373.9</v>
      </c>
      <c r="AB78" s="1">
        <v>31051897.781433001</v>
      </c>
      <c r="AC78" s="1">
        <v>0.107548</v>
      </c>
      <c r="AD78" s="1">
        <v>0.398032</v>
      </c>
      <c r="AE78" s="1">
        <v>0.21285599999999999</v>
      </c>
      <c r="AF78" s="1">
        <v>0.106084</v>
      </c>
      <c r="AG78" s="1">
        <v>0</v>
      </c>
      <c r="AH78" s="1">
        <v>5.2727999999999997E-2</v>
      </c>
      <c r="AI78" s="1">
        <v>0.166073</v>
      </c>
      <c r="AJ78" s="1">
        <v>6.4227000000000006E-2</v>
      </c>
      <c r="AK78" s="1">
        <v>3.5323739999999999</v>
      </c>
      <c r="AL78" s="1">
        <v>39.596604999999997</v>
      </c>
      <c r="AM78" s="1">
        <v>17770302</v>
      </c>
      <c r="AN78" s="1">
        <v>31033113.079613</v>
      </c>
      <c r="AO78" s="1">
        <v>2418937133.5106502</v>
      </c>
      <c r="AP78" s="1">
        <v>499165.57052000001</v>
      </c>
      <c r="AQ78" s="1">
        <v>384693.64865500003</v>
      </c>
      <c r="AR78" s="1">
        <v>24339704.171982002</v>
      </c>
      <c r="AS78" s="1">
        <v>7909.2785130000002</v>
      </c>
      <c r="AT78" s="1">
        <f t="shared" si="9"/>
        <v>5030696.6363131423</v>
      </c>
      <c r="AU78" s="5">
        <f t="shared" si="10"/>
        <v>0.28136831889519942</v>
      </c>
      <c r="AV78" s="5">
        <f t="shared" si="11"/>
        <v>0.19877962681782224</v>
      </c>
      <c r="AW78" s="8">
        <f t="shared" si="12"/>
        <v>24.130455238295895</v>
      </c>
      <c r="AX78" s="11">
        <f t="shared" si="13"/>
        <v>12.29621196083218</v>
      </c>
      <c r="AY78" s="5">
        <f t="shared" si="14"/>
        <v>2.5405407594022331</v>
      </c>
      <c r="AZ78" s="8">
        <f t="shared" si="15"/>
        <v>2.0559940463413211</v>
      </c>
      <c r="BA78" s="5">
        <f t="shared" si="8"/>
        <v>1.1560887972500522</v>
      </c>
      <c r="BB78" s="1"/>
      <c r="BC78" s="1"/>
    </row>
    <row r="79" spans="1:55" x14ac:dyDescent="0.25">
      <c r="A79" s="1">
        <v>190</v>
      </c>
      <c r="B79" s="1">
        <v>166</v>
      </c>
      <c r="C79" s="1">
        <v>188</v>
      </c>
      <c r="D79" s="1">
        <v>101</v>
      </c>
      <c r="E79" s="1">
        <v>12</v>
      </c>
      <c r="F79" s="1">
        <v>54</v>
      </c>
      <c r="G79" s="1">
        <v>482</v>
      </c>
      <c r="H79" s="1">
        <v>227</v>
      </c>
      <c r="I79" s="1">
        <v>215</v>
      </c>
      <c r="J79" s="1">
        <v>534</v>
      </c>
      <c r="K79" s="1">
        <v>163</v>
      </c>
      <c r="L79" s="1">
        <v>165</v>
      </c>
      <c r="M79" s="1">
        <v>0</v>
      </c>
      <c r="N79" s="1">
        <v>55</v>
      </c>
      <c r="O79" s="1">
        <v>87</v>
      </c>
      <c r="P79" s="1">
        <v>87</v>
      </c>
      <c r="Q79" s="1">
        <v>263</v>
      </c>
      <c r="R79" s="1">
        <v>6</v>
      </c>
      <c r="S79" s="1">
        <v>149</v>
      </c>
      <c r="T79" s="1">
        <v>446</v>
      </c>
      <c r="U79" s="1">
        <v>77</v>
      </c>
      <c r="V79" s="1">
        <v>1</v>
      </c>
      <c r="W79" s="1">
        <v>15</v>
      </c>
      <c r="X79" s="1">
        <v>2114753577.89288</v>
      </c>
      <c r="Y79" s="1">
        <v>16</v>
      </c>
      <c r="Z79" s="1">
        <v>0.41114800000000001</v>
      </c>
      <c r="AA79" s="1">
        <v>3090382509066.0698</v>
      </c>
      <c r="AB79" s="1">
        <v>38906594.026997</v>
      </c>
      <c r="AC79" s="1">
        <v>0.43400100000000003</v>
      </c>
      <c r="AD79" s="1">
        <v>0.34202100000000002</v>
      </c>
      <c r="AE79" s="1">
        <v>0.23758299999999999</v>
      </c>
      <c r="AF79" s="1">
        <v>0.14313000000000001</v>
      </c>
      <c r="AG79" s="1">
        <v>0</v>
      </c>
      <c r="AH79" s="1">
        <v>5.3262999999999998E-2</v>
      </c>
      <c r="AI79" s="1">
        <v>0.16153200000000001</v>
      </c>
      <c r="AJ79" s="1">
        <v>6.2470999999999999E-2</v>
      </c>
      <c r="AK79" s="1">
        <v>3.3957519999999999</v>
      </c>
      <c r="AL79" s="1">
        <v>45.797654999999999</v>
      </c>
      <c r="AM79" s="1">
        <v>18269817</v>
      </c>
      <c r="AN79" s="1">
        <v>38832768.711776003</v>
      </c>
      <c r="AO79" s="1">
        <v>2248845440.1016402</v>
      </c>
      <c r="AP79" s="1">
        <v>416528.40838199999</v>
      </c>
      <c r="AQ79" s="1">
        <v>390549.83947200002</v>
      </c>
      <c r="AR79" s="1">
        <v>22859953.629211999</v>
      </c>
      <c r="AS79" s="1">
        <v>7628.3781660000004</v>
      </c>
      <c r="AT79" s="1">
        <f t="shared" si="9"/>
        <v>5380197.6705012619</v>
      </c>
      <c r="AU79" s="5">
        <f t="shared" si="10"/>
        <v>0.27367542871392747</v>
      </c>
      <c r="AV79" s="5">
        <f t="shared" si="11"/>
        <v>0.18586677688123532</v>
      </c>
      <c r="AW79" s="8">
        <f t="shared" si="12"/>
        <v>22.562925645943796</v>
      </c>
      <c r="AX79" s="11">
        <f t="shared" si="13"/>
        <v>11.960021274433126</v>
      </c>
      <c r="AY79" s="5">
        <f t="shared" si="14"/>
        <v>2.529242676742232</v>
      </c>
      <c r="AZ79" s="8">
        <f t="shared" si="15"/>
        <v>1.9532406353855145</v>
      </c>
      <c r="BA79" s="5">
        <f t="shared" si="8"/>
        <v>1.0809748175004597</v>
      </c>
      <c r="BB79" s="1"/>
      <c r="BC79" s="1"/>
    </row>
    <row r="80" spans="1:55" x14ac:dyDescent="0.25">
      <c r="A80" s="1">
        <v>474</v>
      </c>
      <c r="B80" s="1">
        <v>845</v>
      </c>
      <c r="C80" s="1">
        <v>921</v>
      </c>
      <c r="D80" s="1">
        <v>387</v>
      </c>
      <c r="E80" s="1">
        <v>0</v>
      </c>
      <c r="F80" s="1">
        <v>38</v>
      </c>
      <c r="G80" s="1">
        <v>966</v>
      </c>
      <c r="H80" s="1">
        <v>38</v>
      </c>
      <c r="I80" s="1">
        <v>42</v>
      </c>
      <c r="J80" s="1">
        <v>961</v>
      </c>
      <c r="K80" s="1">
        <v>745</v>
      </c>
      <c r="L80" s="1">
        <v>19</v>
      </c>
      <c r="M80" s="1">
        <v>48</v>
      </c>
      <c r="N80" s="1">
        <v>128</v>
      </c>
      <c r="O80" s="1">
        <v>87</v>
      </c>
      <c r="P80" s="1">
        <v>87</v>
      </c>
      <c r="Q80" s="1">
        <v>263</v>
      </c>
      <c r="R80" s="1">
        <v>6</v>
      </c>
      <c r="S80" s="1">
        <v>149</v>
      </c>
      <c r="T80" s="1">
        <v>446</v>
      </c>
      <c r="U80" s="1">
        <v>73</v>
      </c>
      <c r="V80" s="1">
        <v>14</v>
      </c>
      <c r="W80" s="1">
        <v>2</v>
      </c>
      <c r="X80" s="1">
        <v>2475732135.7975898</v>
      </c>
      <c r="Y80" s="1">
        <v>48</v>
      </c>
      <c r="Z80" s="1">
        <v>0.103849</v>
      </c>
      <c r="AA80" s="1">
        <v>11774978276838.301</v>
      </c>
      <c r="AB80" s="1">
        <v>36555183.157346003</v>
      </c>
      <c r="AC80" s="1">
        <v>0.1091</v>
      </c>
      <c r="AD80" s="1">
        <v>0.49870100000000001</v>
      </c>
      <c r="AE80" s="1">
        <v>0.16547700000000001</v>
      </c>
      <c r="AF80" s="1">
        <v>6.7829E-2</v>
      </c>
      <c r="AG80" s="1">
        <v>1.0153000000000001E-2</v>
      </c>
      <c r="AH80" s="1">
        <v>7.8802999999999998E-2</v>
      </c>
      <c r="AI80" s="1">
        <v>0.129107</v>
      </c>
      <c r="AJ80" s="1">
        <v>4.9931000000000003E-2</v>
      </c>
      <c r="AK80" s="1">
        <v>3.895581</v>
      </c>
      <c r="AL80" s="1">
        <v>41.235163</v>
      </c>
      <c r="AM80" s="1">
        <v>22858296</v>
      </c>
      <c r="AN80" s="1">
        <v>36487360.335068002</v>
      </c>
      <c r="AO80" s="1">
        <v>2845077474.05685</v>
      </c>
      <c r="AP80" s="1">
        <v>571102.24555999995</v>
      </c>
      <c r="AQ80" s="1">
        <v>447062.45143299998</v>
      </c>
      <c r="AR80" s="1">
        <v>33538207.743214998</v>
      </c>
      <c r="AS80" s="1">
        <v>10279.494189999999</v>
      </c>
      <c r="AT80" s="1">
        <f t="shared" si="9"/>
        <v>5867750.1507477323</v>
      </c>
      <c r="AU80" s="5">
        <f t="shared" si="10"/>
        <v>0.21873896461923495</v>
      </c>
      <c r="AV80" s="5">
        <f t="shared" si="11"/>
        <v>0.17042307090607278</v>
      </c>
      <c r="AW80" s="8">
        <f t="shared" si="12"/>
        <v>20.688167846500892</v>
      </c>
      <c r="AX80" s="11">
        <f t="shared" si="13"/>
        <v>9.5592164875282037</v>
      </c>
      <c r="AY80" s="5">
        <f t="shared" si="14"/>
        <v>2.160461918581849</v>
      </c>
      <c r="AZ80" s="8">
        <f t="shared" si="15"/>
        <v>2.2993418832313988</v>
      </c>
      <c r="BA80" s="5">
        <f t="shared" si="8"/>
        <v>1.354678370017208</v>
      </c>
      <c r="BB80" s="1"/>
      <c r="BC80" s="1"/>
    </row>
    <row r="81" spans="1:55" x14ac:dyDescent="0.25">
      <c r="A81" s="1">
        <v>240</v>
      </c>
      <c r="B81" s="1">
        <v>161</v>
      </c>
      <c r="C81" s="1">
        <v>135</v>
      </c>
      <c r="D81" s="1">
        <v>387</v>
      </c>
      <c r="E81" s="1">
        <v>1</v>
      </c>
      <c r="F81" s="1">
        <v>139</v>
      </c>
      <c r="G81" s="1">
        <v>482</v>
      </c>
      <c r="H81" s="1">
        <v>156</v>
      </c>
      <c r="I81" s="1">
        <v>282</v>
      </c>
      <c r="J81" s="1">
        <v>922</v>
      </c>
      <c r="K81" s="1">
        <v>388</v>
      </c>
      <c r="L81" s="1">
        <v>9</v>
      </c>
      <c r="M81" s="1">
        <v>48</v>
      </c>
      <c r="N81" s="1">
        <v>146</v>
      </c>
      <c r="O81" s="1">
        <v>637</v>
      </c>
      <c r="P81" s="1">
        <v>87</v>
      </c>
      <c r="Q81" s="1">
        <v>263</v>
      </c>
      <c r="R81" s="1">
        <v>3</v>
      </c>
      <c r="S81" s="1">
        <v>149</v>
      </c>
      <c r="T81" s="1">
        <v>45</v>
      </c>
      <c r="U81" s="1">
        <v>16</v>
      </c>
      <c r="V81" s="1">
        <v>31</v>
      </c>
      <c r="W81" s="1">
        <v>13</v>
      </c>
      <c r="X81" s="1">
        <v>2172280258.9972401</v>
      </c>
      <c r="Y81" s="1">
        <v>31</v>
      </c>
      <c r="Z81" s="1">
        <v>0.24471300000000001</v>
      </c>
      <c r="AA81" s="1">
        <v>5552192161.6543903</v>
      </c>
      <c r="AB81" s="1">
        <v>480350.87327500002</v>
      </c>
      <c r="AC81" s="1">
        <v>0.25892500000000002</v>
      </c>
      <c r="AD81" s="1">
        <v>0.21781</v>
      </c>
      <c r="AE81" s="1">
        <v>0.110225</v>
      </c>
      <c r="AF81" s="1">
        <v>0.110508</v>
      </c>
      <c r="AG81" s="1">
        <v>1.5369000000000001E-2</v>
      </c>
      <c r="AH81" s="1">
        <v>0.27896900000000002</v>
      </c>
      <c r="AI81" s="1">
        <v>0.19543099999999999</v>
      </c>
      <c r="AJ81" s="1">
        <v>7.1689000000000003E-2</v>
      </c>
      <c r="AK81" s="1">
        <v>2.7293820000000002</v>
      </c>
      <c r="AL81" s="1">
        <v>32.141396999999998</v>
      </c>
      <c r="AM81" s="1">
        <v>15100808</v>
      </c>
      <c r="AN81" s="1">
        <v>433288.08461999998</v>
      </c>
      <c r="AO81" s="1">
        <v>2312590945.7905202</v>
      </c>
      <c r="AP81" s="1">
        <v>399405.144179</v>
      </c>
      <c r="AQ81" s="1">
        <v>375108.314664</v>
      </c>
      <c r="AR81" s="1">
        <v>18051106.466035001</v>
      </c>
      <c r="AS81" s="1">
        <v>6754.7559389999997</v>
      </c>
      <c r="AT81" s="1">
        <f t="shared" si="9"/>
        <v>5532683.9555621007</v>
      </c>
      <c r="AU81" s="5">
        <f t="shared" si="10"/>
        <v>0.33110811024151821</v>
      </c>
      <c r="AV81" s="5">
        <f t="shared" si="11"/>
        <v>0.18074410322944312</v>
      </c>
      <c r="AW81" s="8">
        <f t="shared" si="12"/>
        <v>21.941068923331787</v>
      </c>
      <c r="AX81" s="11">
        <f t="shared" si="13"/>
        <v>14.469914457557502</v>
      </c>
      <c r="AY81" s="5">
        <f t="shared" si="14"/>
        <v>2.4622628585084407</v>
      </c>
      <c r="AZ81" s="8">
        <f t="shared" si="15"/>
        <v>1.8007481239253558</v>
      </c>
      <c r="BA81" s="5">
        <f t="shared" si="8"/>
        <v>0.83097502687648983</v>
      </c>
      <c r="BB81" s="1"/>
      <c r="BC81" s="1"/>
    </row>
    <row r="82" spans="1:55" x14ac:dyDescent="0.25">
      <c r="A82" s="1">
        <v>240</v>
      </c>
      <c r="B82" s="1">
        <v>167</v>
      </c>
      <c r="C82" s="1">
        <v>921</v>
      </c>
      <c r="D82" s="1">
        <v>387</v>
      </c>
      <c r="E82" s="1">
        <v>0</v>
      </c>
      <c r="F82" s="1">
        <v>38</v>
      </c>
      <c r="G82" s="1">
        <v>966</v>
      </c>
      <c r="H82" s="1">
        <v>45</v>
      </c>
      <c r="I82" s="1">
        <v>42</v>
      </c>
      <c r="J82" s="1">
        <v>961</v>
      </c>
      <c r="K82" s="1">
        <v>783</v>
      </c>
      <c r="L82" s="1">
        <v>19</v>
      </c>
      <c r="M82" s="1">
        <v>48</v>
      </c>
      <c r="N82" s="1">
        <v>40</v>
      </c>
      <c r="O82" s="1">
        <v>87</v>
      </c>
      <c r="P82" s="1">
        <v>87</v>
      </c>
      <c r="Q82" s="1">
        <v>172</v>
      </c>
      <c r="R82" s="1">
        <v>6</v>
      </c>
      <c r="S82" s="1">
        <v>149</v>
      </c>
      <c r="T82" s="1">
        <v>446</v>
      </c>
      <c r="U82" s="1">
        <v>73</v>
      </c>
      <c r="V82" s="1">
        <v>14</v>
      </c>
      <c r="W82" s="1">
        <v>2</v>
      </c>
      <c r="X82" s="1">
        <v>2070820075.9253099</v>
      </c>
      <c r="Y82" s="1">
        <v>48</v>
      </c>
      <c r="Z82" s="1">
        <v>0.101108</v>
      </c>
      <c r="AA82" s="1">
        <v>9776266012632.5</v>
      </c>
      <c r="AB82" s="1">
        <v>30343915.041561998</v>
      </c>
      <c r="AC82" s="1">
        <v>0.10630000000000001</v>
      </c>
      <c r="AD82" s="1">
        <v>0.41096899999999997</v>
      </c>
      <c r="AE82" s="1">
        <v>0.219775</v>
      </c>
      <c r="AF82" s="1">
        <v>9.1448000000000002E-2</v>
      </c>
      <c r="AG82" s="1">
        <v>1.3483999999999999E-2</v>
      </c>
      <c r="AH82" s="1">
        <v>4.6651999999999999E-2</v>
      </c>
      <c r="AI82" s="1">
        <v>0.15135799999999999</v>
      </c>
      <c r="AJ82" s="1">
        <v>6.6313999999999998E-2</v>
      </c>
      <c r="AK82" s="1">
        <v>3.5894279999999998</v>
      </c>
      <c r="AL82" s="1">
        <v>35.566673000000002</v>
      </c>
      <c r="AM82" s="1">
        <v>17210918</v>
      </c>
      <c r="AN82" s="1">
        <v>30295467.059301998</v>
      </c>
      <c r="AO82" s="1">
        <v>2361720654.9635601</v>
      </c>
      <c r="AP82" s="1">
        <v>482423.93317700003</v>
      </c>
      <c r="AQ82" s="1">
        <v>375565.56078499998</v>
      </c>
      <c r="AR82" s="1">
        <v>24133939.405565001</v>
      </c>
      <c r="AS82" s="1">
        <v>7818.067575</v>
      </c>
      <c r="AT82" s="1">
        <f t="shared" si="9"/>
        <v>4794891.5537517397</v>
      </c>
      <c r="AU82" s="5">
        <f t="shared" si="10"/>
        <v>0.29051326605588385</v>
      </c>
      <c r="AV82" s="5">
        <f t="shared" si="11"/>
        <v>0.20855529031048781</v>
      </c>
      <c r="AW82" s="8">
        <f t="shared" si="12"/>
        <v>25.317152356661047</v>
      </c>
      <c r="AX82" s="11">
        <f t="shared" si="13"/>
        <v>12.695859686275886</v>
      </c>
      <c r="AY82" s="5">
        <f t="shared" si="14"/>
        <v>2.5829018475253167</v>
      </c>
      <c r="AZ82" s="8">
        <f t="shared" si="15"/>
        <v>2.081678511378632</v>
      </c>
      <c r="BA82" s="5">
        <f t="shared" si="8"/>
        <v>1.1654290822335771</v>
      </c>
      <c r="BB82" s="1"/>
      <c r="BC82" s="1"/>
    </row>
    <row r="83" spans="1:55" x14ac:dyDescent="0.25">
      <c r="A83" s="1">
        <v>190</v>
      </c>
      <c r="B83" s="1">
        <v>166</v>
      </c>
      <c r="C83" s="1">
        <v>188</v>
      </c>
      <c r="D83" s="1">
        <v>101</v>
      </c>
      <c r="E83" s="1">
        <v>26</v>
      </c>
      <c r="F83" s="1">
        <v>139</v>
      </c>
      <c r="G83" s="1">
        <v>314</v>
      </c>
      <c r="H83" s="1">
        <v>227</v>
      </c>
      <c r="I83" s="1">
        <v>215</v>
      </c>
      <c r="J83" s="1">
        <v>534</v>
      </c>
      <c r="K83" s="1">
        <v>163</v>
      </c>
      <c r="L83" s="1">
        <v>165</v>
      </c>
      <c r="M83" s="1">
        <v>0</v>
      </c>
      <c r="N83" s="1">
        <v>40</v>
      </c>
      <c r="O83" s="1">
        <v>207</v>
      </c>
      <c r="P83" s="1">
        <v>87</v>
      </c>
      <c r="Q83" s="1">
        <v>263</v>
      </c>
      <c r="R83" s="1">
        <v>6</v>
      </c>
      <c r="S83" s="1">
        <v>96</v>
      </c>
      <c r="T83" s="1">
        <v>446</v>
      </c>
      <c r="U83" s="1">
        <v>77</v>
      </c>
      <c r="V83" s="1">
        <v>1</v>
      </c>
      <c r="W83" s="1">
        <v>15</v>
      </c>
      <c r="X83" s="1">
        <v>2108218816.86817</v>
      </c>
      <c r="Y83" s="1">
        <v>16</v>
      </c>
      <c r="Z83" s="1">
        <v>0.41174300000000003</v>
      </c>
      <c r="AA83" s="1">
        <v>3081022962464.77</v>
      </c>
      <c r="AB83" s="1">
        <v>38784132.161912002</v>
      </c>
      <c r="AC83" s="1">
        <v>0.434701</v>
      </c>
      <c r="AD83" s="1">
        <v>0.32539800000000002</v>
      </c>
      <c r="AE83" s="1">
        <v>0.27738600000000002</v>
      </c>
      <c r="AF83" s="1">
        <v>0.13617399999999999</v>
      </c>
      <c r="AG83" s="1">
        <v>0</v>
      </c>
      <c r="AH83" s="1">
        <v>6.6890000000000005E-2</v>
      </c>
      <c r="AI83" s="1">
        <v>0.15368100000000001</v>
      </c>
      <c r="AJ83" s="1">
        <v>4.0471E-2</v>
      </c>
      <c r="AK83" s="1">
        <v>3.5551689999999998</v>
      </c>
      <c r="AL83" s="1">
        <v>47.783014000000001</v>
      </c>
      <c r="AM83" s="1">
        <v>19203141</v>
      </c>
      <c r="AN83" s="1">
        <v>38710426.762644</v>
      </c>
      <c r="AO83" s="1">
        <v>2242094394.67662</v>
      </c>
      <c r="AP83" s="1">
        <v>410421.17938799999</v>
      </c>
      <c r="AQ83" s="1">
        <v>386650.78239900002</v>
      </c>
      <c r="AR83" s="1">
        <v>22821011.704330999</v>
      </c>
      <c r="AS83" s="1">
        <v>7611.116078</v>
      </c>
      <c r="AT83" s="1">
        <f t="shared" si="9"/>
        <v>5401470.6473869458</v>
      </c>
      <c r="AU83" s="5">
        <f t="shared" si="10"/>
        <v>0.26037407109597333</v>
      </c>
      <c r="AV83" s="5">
        <f t="shared" si="11"/>
        <v>0.18513476519284006</v>
      </c>
      <c r="AW83" s="8">
        <f t="shared" si="12"/>
        <v>22.474064551054433</v>
      </c>
      <c r="AX83" s="11">
        <f t="shared" si="13"/>
        <v>11.378732260519255</v>
      </c>
      <c r="AY83" s="5">
        <f t="shared" si="14"/>
        <v>2.5370824684819535</v>
      </c>
      <c r="AZ83" s="8">
        <f t="shared" si="15"/>
        <v>1.9684729540119725</v>
      </c>
      <c r="BA83" s="5">
        <f t="shared" si="8"/>
        <v>1.082478323489797</v>
      </c>
      <c r="BB83" s="1"/>
      <c r="BC83" s="1"/>
    </row>
    <row r="84" spans="1:55" x14ac:dyDescent="0.25">
      <c r="A84" s="1">
        <v>240</v>
      </c>
      <c r="B84" s="1">
        <v>167</v>
      </c>
      <c r="C84" s="1">
        <v>135</v>
      </c>
      <c r="D84" s="1">
        <v>387</v>
      </c>
      <c r="E84" s="1">
        <v>1</v>
      </c>
      <c r="F84" s="1">
        <v>139</v>
      </c>
      <c r="G84" s="1">
        <v>482</v>
      </c>
      <c r="H84" s="1">
        <v>156</v>
      </c>
      <c r="I84" s="1">
        <v>282</v>
      </c>
      <c r="J84" s="1">
        <v>922</v>
      </c>
      <c r="K84" s="1">
        <v>388</v>
      </c>
      <c r="L84" s="1">
        <v>9</v>
      </c>
      <c r="M84" s="1">
        <v>48</v>
      </c>
      <c r="N84" s="1">
        <v>146</v>
      </c>
      <c r="O84" s="1">
        <v>87</v>
      </c>
      <c r="P84" s="1">
        <v>87</v>
      </c>
      <c r="Q84" s="1">
        <v>263</v>
      </c>
      <c r="R84" s="1">
        <v>3</v>
      </c>
      <c r="S84" s="1">
        <v>149</v>
      </c>
      <c r="T84" s="1">
        <v>45</v>
      </c>
      <c r="U84" s="1">
        <v>16</v>
      </c>
      <c r="V84" s="1">
        <v>31</v>
      </c>
      <c r="W84" s="1">
        <v>13</v>
      </c>
      <c r="X84" s="1">
        <v>1847612639.88095</v>
      </c>
      <c r="Y84" s="1">
        <v>31</v>
      </c>
      <c r="Z84" s="1">
        <v>0.255915</v>
      </c>
      <c r="AA84" s="1">
        <v>4818442351.4779902</v>
      </c>
      <c r="AB84" s="1">
        <v>428723.67924999999</v>
      </c>
      <c r="AC84" s="1">
        <v>0.27037499999999998</v>
      </c>
      <c r="AD84" s="1">
        <v>0.25618000000000002</v>
      </c>
      <c r="AE84" s="1">
        <v>0.12890499999999999</v>
      </c>
      <c r="AF84" s="1">
        <v>0.12923699999999999</v>
      </c>
      <c r="AG84" s="1">
        <v>1.7972999999999999E-2</v>
      </c>
      <c r="AH84" s="1">
        <v>0.15531500000000001</v>
      </c>
      <c r="AI84" s="1">
        <v>0.22855200000000001</v>
      </c>
      <c r="AJ84" s="1">
        <v>8.3837999999999996E-2</v>
      </c>
      <c r="AK84" s="1">
        <v>2.619415</v>
      </c>
      <c r="AL84" s="1">
        <v>30.063583999999999</v>
      </c>
      <c r="AM84" s="1">
        <v>12912468</v>
      </c>
      <c r="AN84" s="1">
        <v>386462.22218400001</v>
      </c>
      <c r="AO84" s="1">
        <v>1969114989.3633299</v>
      </c>
      <c r="AP84" s="1">
        <v>354322.83091100003</v>
      </c>
      <c r="AQ84" s="1">
        <v>334458.45242599997</v>
      </c>
      <c r="AR84" s="1">
        <v>16149362.111538</v>
      </c>
      <c r="AS84" s="1">
        <v>5903.6930750000001</v>
      </c>
      <c r="AT84" s="1">
        <f t="shared" si="9"/>
        <v>4929523.5768291773</v>
      </c>
      <c r="AU84" s="5">
        <f t="shared" si="10"/>
        <v>0.38722264403675577</v>
      </c>
      <c r="AV84" s="5">
        <f t="shared" si="11"/>
        <v>0.20285936042590774</v>
      </c>
      <c r="AW84" s="8">
        <f t="shared" si="12"/>
        <v>24.625706340182219</v>
      </c>
      <c r="AX84" s="11">
        <f t="shared" si="13"/>
        <v>16.922202633919401</v>
      </c>
      <c r="AY84" s="5">
        <f t="shared" si="14"/>
        <v>2.8949385193341404</v>
      </c>
      <c r="AZ84" s="8">
        <f t="shared" si="15"/>
        <v>1.7651499109014777</v>
      </c>
      <c r="BA84" s="5">
        <f t="shared" si="8"/>
        <v>0.87406644460813909</v>
      </c>
      <c r="BB84" s="1"/>
      <c r="BC84" s="1"/>
    </row>
    <row r="85" spans="1:55" x14ac:dyDescent="0.25">
      <c r="A85" s="1">
        <v>240</v>
      </c>
      <c r="B85" s="1">
        <v>167</v>
      </c>
      <c r="C85" s="1">
        <v>323</v>
      </c>
      <c r="D85" s="1">
        <v>387</v>
      </c>
      <c r="E85" s="1">
        <v>1</v>
      </c>
      <c r="F85" s="1">
        <v>139</v>
      </c>
      <c r="G85" s="1">
        <v>482</v>
      </c>
      <c r="H85" s="1">
        <v>14</v>
      </c>
      <c r="I85" s="1">
        <v>282</v>
      </c>
      <c r="J85" s="1">
        <v>922</v>
      </c>
      <c r="K85" s="1">
        <v>388</v>
      </c>
      <c r="L85" s="1">
        <v>9</v>
      </c>
      <c r="M85" s="1">
        <v>48</v>
      </c>
      <c r="N85" s="1">
        <v>146</v>
      </c>
      <c r="O85" s="1">
        <v>87</v>
      </c>
      <c r="P85" s="1">
        <v>43</v>
      </c>
      <c r="Q85" s="1">
        <v>263</v>
      </c>
      <c r="R85" s="1">
        <v>3</v>
      </c>
      <c r="S85" s="1">
        <v>149</v>
      </c>
      <c r="T85" s="1">
        <v>45</v>
      </c>
      <c r="U85" s="1">
        <v>16</v>
      </c>
      <c r="V85" s="1">
        <v>31</v>
      </c>
      <c r="W85" s="1">
        <v>13</v>
      </c>
      <c r="X85" s="1">
        <v>1632649063.64376</v>
      </c>
      <c r="Y85" s="1">
        <v>31</v>
      </c>
      <c r="Z85" s="1">
        <v>0.249052</v>
      </c>
      <c r="AA85" s="1">
        <v>4235349684.5328598</v>
      </c>
      <c r="AB85" s="1">
        <v>376859.052967</v>
      </c>
      <c r="AC85" s="1">
        <v>0.26382699999999998</v>
      </c>
      <c r="AD85" s="1">
        <v>0.28895799999999999</v>
      </c>
      <c r="AE85" s="1">
        <v>0.14222899999999999</v>
      </c>
      <c r="AF85" s="1">
        <v>0.11723500000000001</v>
      </c>
      <c r="AG85" s="1">
        <v>1.9831000000000001E-2</v>
      </c>
      <c r="AH85" s="1">
        <v>0.17136899999999999</v>
      </c>
      <c r="AI85" s="1">
        <v>0.167874</v>
      </c>
      <c r="AJ85" s="1">
        <v>9.2504000000000003E-2</v>
      </c>
      <c r="AK85" s="1">
        <v>2.64446</v>
      </c>
      <c r="AL85" s="1">
        <v>30.089552000000001</v>
      </c>
      <c r="AM85" s="1">
        <v>11702816</v>
      </c>
      <c r="AN85" s="1">
        <v>337280.666088</v>
      </c>
      <c r="AO85" s="1">
        <v>1739586836.1631701</v>
      </c>
      <c r="AP85" s="1">
        <v>309227.80785099999</v>
      </c>
      <c r="AQ85" s="1">
        <v>291936.95560400002</v>
      </c>
      <c r="AR85" s="1">
        <v>15067051.862253999</v>
      </c>
      <c r="AS85" s="1">
        <v>5375.4066279999997</v>
      </c>
      <c r="AT85" s="1">
        <f t="shared" si="9"/>
        <v>4425408.5900335042</v>
      </c>
      <c r="AU85" s="5">
        <f t="shared" si="10"/>
        <v>0.42724759579232896</v>
      </c>
      <c r="AV85" s="5">
        <f t="shared" si="11"/>
        <v>0.22596783543379645</v>
      </c>
      <c r="AW85" s="8">
        <f t="shared" si="12"/>
        <v>27.430913446814852</v>
      </c>
      <c r="AX85" s="11">
        <f t="shared" si="13"/>
        <v>18.671352262566547</v>
      </c>
      <c r="AY85" s="5">
        <f t="shared" si="14"/>
        <v>3.2761020840955681</v>
      </c>
      <c r="AZ85" s="8">
        <f t="shared" si="15"/>
        <v>1.8412902254456298</v>
      </c>
      <c r="BA85" s="5">
        <f t="shared" si="8"/>
        <v>0.92285918620056817</v>
      </c>
      <c r="BB85" s="1"/>
      <c r="BC85" s="1"/>
    </row>
    <row r="86" spans="1:55" x14ac:dyDescent="0.25">
      <c r="A86" s="1">
        <v>240</v>
      </c>
      <c r="B86" s="1">
        <v>167</v>
      </c>
      <c r="C86" s="1">
        <v>921</v>
      </c>
      <c r="D86" s="1">
        <v>387</v>
      </c>
      <c r="E86" s="1">
        <v>0</v>
      </c>
      <c r="F86" s="1">
        <v>38</v>
      </c>
      <c r="G86" s="1">
        <v>972</v>
      </c>
      <c r="H86" s="1">
        <v>45</v>
      </c>
      <c r="I86" s="1">
        <v>42</v>
      </c>
      <c r="J86" s="1">
        <v>975</v>
      </c>
      <c r="K86" s="1">
        <v>745</v>
      </c>
      <c r="L86" s="1">
        <v>19</v>
      </c>
      <c r="M86" s="1">
        <v>48</v>
      </c>
      <c r="N86" s="1">
        <v>220</v>
      </c>
      <c r="O86" s="1">
        <v>637</v>
      </c>
      <c r="P86" s="1">
        <v>87</v>
      </c>
      <c r="Q86" s="1">
        <v>263</v>
      </c>
      <c r="R86" s="1">
        <v>6</v>
      </c>
      <c r="S86" s="1">
        <v>166</v>
      </c>
      <c r="T86" s="1">
        <v>446</v>
      </c>
      <c r="U86" s="1">
        <v>73</v>
      </c>
      <c r="V86" s="1">
        <v>14</v>
      </c>
      <c r="W86" s="1">
        <v>2</v>
      </c>
      <c r="X86" s="1">
        <v>2773608971.74682</v>
      </c>
      <c r="Y86" s="1">
        <v>48</v>
      </c>
      <c r="Z86" s="1">
        <v>0.1046</v>
      </c>
      <c r="AA86" s="1">
        <v>13043345549446</v>
      </c>
      <c r="AB86" s="1">
        <v>40465298.673811004</v>
      </c>
      <c r="AC86" s="1">
        <v>0.109705</v>
      </c>
      <c r="AD86" s="1">
        <v>0.32261400000000001</v>
      </c>
      <c r="AE86" s="1">
        <v>0.17266400000000001</v>
      </c>
      <c r="AF86" s="1">
        <v>7.1710999999999997E-2</v>
      </c>
      <c r="AG86" s="1">
        <v>1.0585000000000001E-2</v>
      </c>
      <c r="AH86" s="1">
        <v>0.230435</v>
      </c>
      <c r="AI86" s="1">
        <v>0.134606</v>
      </c>
      <c r="AJ86" s="1">
        <v>5.7384999999999999E-2</v>
      </c>
      <c r="AK86" s="1">
        <v>3.6714530000000001</v>
      </c>
      <c r="AL86" s="1">
        <v>37.669694</v>
      </c>
      <c r="AM86" s="1">
        <v>21924543</v>
      </c>
      <c r="AN86" s="1">
        <v>40408867.138728</v>
      </c>
      <c r="AO86" s="1">
        <v>3151824932.8695698</v>
      </c>
      <c r="AP86" s="1">
        <v>609118.13043100003</v>
      </c>
      <c r="AQ86" s="1">
        <v>470485.98553100001</v>
      </c>
      <c r="AR86" s="1">
        <v>28321996.518084001</v>
      </c>
      <c r="AS86" s="1">
        <v>9674.5400160000008</v>
      </c>
      <c r="AT86" s="1">
        <f t="shared" si="9"/>
        <v>5971625.6751754684</v>
      </c>
      <c r="AU86" s="5">
        <f t="shared" si="10"/>
        <v>0.22805492456558843</v>
      </c>
      <c r="AV86" s="5">
        <f t="shared" si="11"/>
        <v>0.16745858739222069</v>
      </c>
      <c r="AW86" s="8">
        <f t="shared" si="12"/>
        <v>20.328300299303844</v>
      </c>
      <c r="AX86" s="11">
        <f t="shared" si="13"/>
        <v>9.9663377248045713</v>
      </c>
      <c r="AY86" s="5">
        <f t="shared" si="14"/>
        <v>1.9284351379319959</v>
      </c>
      <c r="AZ86" s="8">
        <f t="shared" si="15"/>
        <v>2.0562865448757459</v>
      </c>
      <c r="BA86" s="5">
        <f t="shared" si="8"/>
        <v>1.0211243476129512</v>
      </c>
      <c r="BB86" s="1"/>
      <c r="BC86" s="1"/>
    </row>
    <row r="87" spans="1:55" x14ac:dyDescent="0.25">
      <c r="A87" s="1">
        <v>240</v>
      </c>
      <c r="B87" s="1">
        <v>167</v>
      </c>
      <c r="C87" s="1">
        <v>921</v>
      </c>
      <c r="D87" s="1">
        <v>387</v>
      </c>
      <c r="E87" s="1">
        <v>0</v>
      </c>
      <c r="F87" s="1">
        <v>38</v>
      </c>
      <c r="G87" s="1">
        <v>966</v>
      </c>
      <c r="H87" s="1">
        <v>45</v>
      </c>
      <c r="I87" s="1">
        <v>42</v>
      </c>
      <c r="J87" s="1">
        <v>961</v>
      </c>
      <c r="K87" s="1">
        <v>745</v>
      </c>
      <c r="L87" s="1">
        <v>19</v>
      </c>
      <c r="M87" s="1">
        <v>48</v>
      </c>
      <c r="N87" s="1">
        <v>40</v>
      </c>
      <c r="O87" s="1">
        <v>87</v>
      </c>
      <c r="P87" s="1">
        <v>87</v>
      </c>
      <c r="Q87" s="1">
        <v>172</v>
      </c>
      <c r="R87" s="1">
        <v>6</v>
      </c>
      <c r="S87" s="1">
        <v>149</v>
      </c>
      <c r="T87" s="1">
        <v>446</v>
      </c>
      <c r="U87" s="1">
        <v>73</v>
      </c>
      <c r="V87" s="1">
        <v>14</v>
      </c>
      <c r="W87" s="1">
        <v>2</v>
      </c>
      <c r="X87" s="1">
        <v>2060457954.47047</v>
      </c>
      <c r="Y87" s="1">
        <v>48</v>
      </c>
      <c r="Z87" s="1">
        <v>0.10117900000000001</v>
      </c>
      <c r="AA87" s="1">
        <v>9730610405533.8691</v>
      </c>
      <c r="AB87" s="1">
        <v>30202428.039512999</v>
      </c>
      <c r="AC87" s="1">
        <v>0.10637199999999999</v>
      </c>
      <c r="AD87" s="1">
        <v>0.41117999999999999</v>
      </c>
      <c r="AE87" s="1">
        <v>0.219887</v>
      </c>
      <c r="AF87" s="1">
        <v>9.0981999999999993E-2</v>
      </c>
      <c r="AG87" s="1">
        <v>1.3491E-2</v>
      </c>
      <c r="AH87" s="1">
        <v>4.6676000000000002E-2</v>
      </c>
      <c r="AI87" s="1">
        <v>0.15143499999999999</v>
      </c>
      <c r="AJ87" s="1">
        <v>6.6348000000000004E-2</v>
      </c>
      <c r="AK87" s="1">
        <v>3.5948769999999999</v>
      </c>
      <c r="AL87" s="1">
        <v>35.725482999999997</v>
      </c>
      <c r="AM87" s="1">
        <v>17202102</v>
      </c>
      <c r="AN87" s="1">
        <v>30154097.769049998</v>
      </c>
      <c r="AO87" s="1">
        <v>2350691545.3798699</v>
      </c>
      <c r="AP87" s="1">
        <v>480170.71474800003</v>
      </c>
      <c r="AQ87" s="1">
        <v>373929.80415400001</v>
      </c>
      <c r="AR87" s="1">
        <v>24072189.487890001</v>
      </c>
      <c r="AS87" s="1">
        <v>7790.6952110000002</v>
      </c>
      <c r="AT87" s="1">
        <f t="shared" si="9"/>
        <v>4785171.2311714701</v>
      </c>
      <c r="AU87" s="5">
        <f t="shared" si="10"/>
        <v>0.29066215279969854</v>
      </c>
      <c r="AV87" s="5">
        <f t="shared" si="11"/>
        <v>0.20897893757402436</v>
      </c>
      <c r="AW87" s="8">
        <f t="shared" si="12"/>
        <v>25.36858016892354</v>
      </c>
      <c r="AX87" s="11">
        <f t="shared" si="13"/>
        <v>12.702366257332971</v>
      </c>
      <c r="AY87" s="5">
        <f t="shared" si="14"/>
        <v>2.5958913591976702</v>
      </c>
      <c r="AZ87" s="8">
        <f t="shared" si="15"/>
        <v>2.0834646301131601</v>
      </c>
      <c r="BA87" s="5">
        <f t="shared" si="8"/>
        <v>1.1682931668497194</v>
      </c>
      <c r="BB87" s="1"/>
      <c r="BC87" s="1"/>
    </row>
    <row r="88" spans="1:55" x14ac:dyDescent="0.25">
      <c r="A88" s="1">
        <v>240</v>
      </c>
      <c r="B88" s="1">
        <v>167</v>
      </c>
      <c r="C88" s="1">
        <v>921</v>
      </c>
      <c r="D88" s="1">
        <v>387</v>
      </c>
      <c r="E88" s="1">
        <v>0</v>
      </c>
      <c r="F88" s="1">
        <v>38</v>
      </c>
      <c r="G88" s="1">
        <v>966</v>
      </c>
      <c r="H88" s="1">
        <v>27</v>
      </c>
      <c r="I88" s="1">
        <v>42</v>
      </c>
      <c r="J88" s="1">
        <v>961</v>
      </c>
      <c r="K88" s="1">
        <v>745</v>
      </c>
      <c r="L88" s="1">
        <v>19</v>
      </c>
      <c r="M88" s="1">
        <v>48</v>
      </c>
      <c r="N88" s="1">
        <v>128</v>
      </c>
      <c r="O88" s="1">
        <v>87</v>
      </c>
      <c r="P88" s="1">
        <v>87</v>
      </c>
      <c r="Q88" s="1">
        <v>263</v>
      </c>
      <c r="R88" s="1">
        <v>6</v>
      </c>
      <c r="S88" s="1">
        <v>149</v>
      </c>
      <c r="T88" s="1">
        <v>446</v>
      </c>
      <c r="U88" s="1">
        <v>73</v>
      </c>
      <c r="V88" s="1">
        <v>14</v>
      </c>
      <c r="W88" s="1">
        <v>2</v>
      </c>
      <c r="X88" s="1">
        <v>2265695460.7718801</v>
      </c>
      <c r="Y88" s="1">
        <v>48</v>
      </c>
      <c r="Z88" s="1">
        <v>0.10392999999999999</v>
      </c>
      <c r="AA88" s="1">
        <v>10734974582367.1</v>
      </c>
      <c r="AB88" s="1">
        <v>33314879.678596001</v>
      </c>
      <c r="AC88" s="1">
        <v>0.10907699999999999</v>
      </c>
      <c r="AD88" s="1">
        <v>0.38214700000000001</v>
      </c>
      <c r="AE88" s="1">
        <v>0.20436099999999999</v>
      </c>
      <c r="AF88" s="1">
        <v>8.2525000000000001E-2</v>
      </c>
      <c r="AG88" s="1">
        <v>1.2539E-2</v>
      </c>
      <c r="AH88" s="1">
        <v>9.7320000000000004E-2</v>
      </c>
      <c r="AI88" s="1">
        <v>0.159445</v>
      </c>
      <c r="AJ88" s="1">
        <v>6.1663999999999997E-2</v>
      </c>
      <c r="AK88" s="1">
        <v>3.6619890000000002</v>
      </c>
      <c r="AL88" s="1">
        <v>36.353793000000003</v>
      </c>
      <c r="AM88" s="1">
        <v>18509006</v>
      </c>
      <c r="AN88" s="1">
        <v>33264217.947744001</v>
      </c>
      <c r="AO88" s="1">
        <v>2593485303.6691899</v>
      </c>
      <c r="AP88" s="1">
        <v>521628.40377700003</v>
      </c>
      <c r="AQ88" s="1">
        <v>408577.806232</v>
      </c>
      <c r="AR88" s="1">
        <v>25295240.112526</v>
      </c>
      <c r="AS88" s="1">
        <v>8332.846313</v>
      </c>
      <c r="AT88" s="1">
        <f t="shared" si="9"/>
        <v>5054358.7105258917</v>
      </c>
      <c r="AU88" s="5">
        <f t="shared" si="10"/>
        <v>0.27013876379963353</v>
      </c>
      <c r="AV88" s="5">
        <f t="shared" si="11"/>
        <v>0.19784903630157125</v>
      </c>
      <c r="AW88" s="8">
        <f t="shared" si="12"/>
        <v>24.017488063756637</v>
      </c>
      <c r="AX88" s="11">
        <f t="shared" si="13"/>
        <v>11.805463783414408</v>
      </c>
      <c r="AY88" s="5">
        <f t="shared" si="14"/>
        <v>2.3607431327852813</v>
      </c>
      <c r="AZ88" s="8">
        <f t="shared" si="15"/>
        <v>2.039476003321731</v>
      </c>
      <c r="BA88" s="5">
        <f t="shared" si="8"/>
        <v>1.1164448422343745</v>
      </c>
      <c r="BB88" s="1"/>
      <c r="BC88" s="1"/>
    </row>
    <row r="89" spans="1:55" x14ac:dyDescent="0.25">
      <c r="A89" s="1">
        <v>240</v>
      </c>
      <c r="B89" s="1">
        <v>167</v>
      </c>
      <c r="C89" s="1">
        <v>921</v>
      </c>
      <c r="D89" s="1">
        <v>387</v>
      </c>
      <c r="E89" s="1">
        <v>0</v>
      </c>
      <c r="F89" s="1">
        <v>38</v>
      </c>
      <c r="G89" s="1">
        <v>966</v>
      </c>
      <c r="H89" s="1">
        <v>45</v>
      </c>
      <c r="I89" s="1">
        <v>42</v>
      </c>
      <c r="J89" s="1">
        <v>657</v>
      </c>
      <c r="K89" s="1">
        <v>163</v>
      </c>
      <c r="L89" s="1">
        <v>165</v>
      </c>
      <c r="M89" s="1">
        <v>0</v>
      </c>
      <c r="N89" s="1">
        <v>55</v>
      </c>
      <c r="O89" s="1">
        <v>78</v>
      </c>
      <c r="P89" s="1">
        <v>87</v>
      </c>
      <c r="Q89" s="1">
        <v>263</v>
      </c>
      <c r="R89" s="1">
        <v>6</v>
      </c>
      <c r="S89" s="1">
        <v>149</v>
      </c>
      <c r="T89" s="1">
        <v>446</v>
      </c>
      <c r="U89" s="1">
        <v>73</v>
      </c>
      <c r="V89" s="1">
        <v>14</v>
      </c>
      <c r="W89" s="1">
        <v>2</v>
      </c>
      <c r="X89" s="1">
        <v>2105349020.7567101</v>
      </c>
      <c r="Y89" s="1">
        <v>80</v>
      </c>
      <c r="Z89" s="1">
        <v>0.102418</v>
      </c>
      <c r="AA89" s="1">
        <v>10013909000373.9</v>
      </c>
      <c r="AB89" s="1">
        <v>31051897.781433001</v>
      </c>
      <c r="AC89" s="1">
        <v>0.107548</v>
      </c>
      <c r="AD89" s="1">
        <v>0.398032</v>
      </c>
      <c r="AE89" s="1">
        <v>0.21285599999999999</v>
      </c>
      <c r="AF89" s="1">
        <v>0.106084</v>
      </c>
      <c r="AG89" s="1">
        <v>0</v>
      </c>
      <c r="AH89" s="1">
        <v>5.2727999999999997E-2</v>
      </c>
      <c r="AI89" s="1">
        <v>0.166073</v>
      </c>
      <c r="AJ89" s="1">
        <v>6.4227000000000006E-2</v>
      </c>
      <c r="AK89" s="1">
        <v>3.5323739999999999</v>
      </c>
      <c r="AL89" s="1">
        <v>39.596604999999997</v>
      </c>
      <c r="AM89" s="1">
        <v>17770302</v>
      </c>
      <c r="AN89" s="1">
        <v>31033113.079613</v>
      </c>
      <c r="AO89" s="1">
        <v>2418937133.5106502</v>
      </c>
      <c r="AP89" s="1">
        <v>499165.57052000001</v>
      </c>
      <c r="AQ89" s="1">
        <v>384693.64865500003</v>
      </c>
      <c r="AR89" s="1">
        <v>24339704.171982002</v>
      </c>
      <c r="AS89" s="1">
        <v>7909.2785130000002</v>
      </c>
      <c r="AT89" s="1">
        <f t="shared" si="9"/>
        <v>5030696.6363131423</v>
      </c>
      <c r="AU89" s="5">
        <f t="shared" si="10"/>
        <v>0.28136831889519942</v>
      </c>
      <c r="AV89" s="5">
        <f t="shared" si="11"/>
        <v>0.19877962681782224</v>
      </c>
      <c r="AW89" s="8">
        <f t="shared" si="12"/>
        <v>24.130455238295895</v>
      </c>
      <c r="AX89" s="11">
        <f t="shared" si="13"/>
        <v>12.29621196083218</v>
      </c>
      <c r="AY89" s="5">
        <f t="shared" si="14"/>
        <v>2.5405407594022331</v>
      </c>
      <c r="AZ89" s="8">
        <f t="shared" si="15"/>
        <v>2.0559940463413211</v>
      </c>
      <c r="BA89" s="5">
        <f t="shared" si="8"/>
        <v>1.1560887972500522</v>
      </c>
      <c r="BB89" s="1"/>
      <c r="BC89" s="1"/>
    </row>
    <row r="90" spans="1:55" x14ac:dyDescent="0.25">
      <c r="A90" s="1">
        <v>176</v>
      </c>
      <c r="B90" s="1">
        <v>167</v>
      </c>
      <c r="C90" s="1">
        <v>921</v>
      </c>
      <c r="D90" s="1">
        <v>387</v>
      </c>
      <c r="E90" s="1">
        <v>0</v>
      </c>
      <c r="F90" s="1">
        <v>38</v>
      </c>
      <c r="G90" s="1">
        <v>966</v>
      </c>
      <c r="H90" s="1">
        <v>45</v>
      </c>
      <c r="I90" s="1">
        <v>42</v>
      </c>
      <c r="J90" s="1">
        <v>961</v>
      </c>
      <c r="K90" s="1">
        <v>745</v>
      </c>
      <c r="L90" s="1">
        <v>19</v>
      </c>
      <c r="M90" s="1">
        <v>48</v>
      </c>
      <c r="N90" s="1">
        <v>40</v>
      </c>
      <c r="O90" s="1">
        <v>87</v>
      </c>
      <c r="P90" s="1">
        <v>87</v>
      </c>
      <c r="Q90" s="1">
        <v>172</v>
      </c>
      <c r="R90" s="1">
        <v>11</v>
      </c>
      <c r="S90" s="1">
        <v>149</v>
      </c>
      <c r="T90" s="1">
        <v>446</v>
      </c>
      <c r="U90" s="1">
        <v>73</v>
      </c>
      <c r="V90" s="1">
        <v>14</v>
      </c>
      <c r="W90" s="1">
        <v>2</v>
      </c>
      <c r="X90" s="1">
        <v>2037327194.70329</v>
      </c>
      <c r="Y90" s="1">
        <v>48</v>
      </c>
      <c r="Z90" s="1">
        <v>0.10112500000000001</v>
      </c>
      <c r="AA90" s="1">
        <v>9612963041795.4395</v>
      </c>
      <c r="AB90" s="1">
        <v>29835990.621642001</v>
      </c>
      <c r="AC90" s="1">
        <v>0.106319</v>
      </c>
      <c r="AD90" s="1">
        <v>0.387542</v>
      </c>
      <c r="AE90" s="1">
        <v>0.226524</v>
      </c>
      <c r="AF90" s="1">
        <v>9.3728000000000006E-2</v>
      </c>
      <c r="AG90" s="1">
        <v>1.3899E-2</v>
      </c>
      <c r="AH90" s="1">
        <v>4.8085000000000003E-2</v>
      </c>
      <c r="AI90" s="1">
        <v>0.15600600000000001</v>
      </c>
      <c r="AJ90" s="1">
        <v>7.4217000000000005E-2</v>
      </c>
      <c r="AK90" s="1">
        <v>3.4515479999999998</v>
      </c>
      <c r="AL90" s="1">
        <v>34.462366000000003</v>
      </c>
      <c r="AM90" s="1">
        <v>16698142</v>
      </c>
      <c r="AN90" s="1">
        <v>29789807.867137</v>
      </c>
      <c r="AO90" s="1">
        <v>2322244559.73667</v>
      </c>
      <c r="AP90" s="1">
        <v>476241.35200399999</v>
      </c>
      <c r="AQ90" s="1">
        <v>369669.77452099998</v>
      </c>
      <c r="AR90" s="1">
        <v>23042516.696323998</v>
      </c>
      <c r="AS90" s="1">
        <v>7552.0491069999998</v>
      </c>
      <c r="AT90" s="1">
        <f t="shared" si="9"/>
        <v>4837870.4279934689</v>
      </c>
      <c r="AU90" s="5">
        <f t="shared" si="10"/>
        <v>0.29943451193551951</v>
      </c>
      <c r="AV90" s="5">
        <f t="shared" si="11"/>
        <v>0.20670251816040369</v>
      </c>
      <c r="AW90" s="8">
        <f t="shared" si="12"/>
        <v>25.092238787045886</v>
      </c>
      <c r="AX90" s="11">
        <f t="shared" si="13"/>
        <v>13.085731334659869</v>
      </c>
      <c r="AY90" s="5">
        <f t="shared" si="14"/>
        <v>2.6253637677373525</v>
      </c>
      <c r="AZ90" s="8">
        <f t="shared" si="15"/>
        <v>2.0429176598994538</v>
      </c>
      <c r="BA90" s="5">
        <f t="shared" si="8"/>
        <v>1.131016989133149</v>
      </c>
      <c r="BB90" s="1"/>
      <c r="BC90" s="1"/>
    </row>
    <row r="91" spans="1:55" x14ac:dyDescent="0.25">
      <c r="A91" s="1">
        <v>240</v>
      </c>
      <c r="B91" s="1">
        <v>167</v>
      </c>
      <c r="C91" s="1">
        <v>323</v>
      </c>
      <c r="D91" s="1">
        <v>387</v>
      </c>
      <c r="E91" s="1">
        <v>1</v>
      </c>
      <c r="F91" s="1">
        <v>139</v>
      </c>
      <c r="G91" s="1">
        <v>482</v>
      </c>
      <c r="H91" s="1">
        <v>14</v>
      </c>
      <c r="I91" s="1">
        <v>282</v>
      </c>
      <c r="J91" s="1">
        <v>961</v>
      </c>
      <c r="K91" s="1">
        <v>783</v>
      </c>
      <c r="L91" s="1">
        <v>19</v>
      </c>
      <c r="M91" s="1">
        <v>48</v>
      </c>
      <c r="N91" s="1">
        <v>40</v>
      </c>
      <c r="O91" s="1">
        <v>87</v>
      </c>
      <c r="P91" s="1">
        <v>87</v>
      </c>
      <c r="Q91" s="1">
        <v>172</v>
      </c>
      <c r="R91" s="1">
        <v>6</v>
      </c>
      <c r="S91" s="1">
        <v>149</v>
      </c>
      <c r="T91" s="1">
        <v>45</v>
      </c>
      <c r="U91" s="1">
        <v>8</v>
      </c>
      <c r="V91" s="1">
        <v>31</v>
      </c>
      <c r="W91" s="1">
        <v>13</v>
      </c>
      <c r="X91" s="1">
        <v>1687160994.0448101</v>
      </c>
      <c r="Y91" s="1">
        <v>31</v>
      </c>
      <c r="Z91" s="1">
        <v>0.24015600000000001</v>
      </c>
      <c r="AA91" s="1">
        <v>4406802293.7627096</v>
      </c>
      <c r="AB91" s="1">
        <v>394986.452062</v>
      </c>
      <c r="AC91" s="1">
        <v>0.25474799999999997</v>
      </c>
      <c r="AD91" s="1">
        <v>0.307917</v>
      </c>
      <c r="AE91" s="1">
        <v>0.120631</v>
      </c>
      <c r="AF91" s="1">
        <v>0.13608200000000001</v>
      </c>
      <c r="AG91" s="1">
        <v>2.1132000000000001E-2</v>
      </c>
      <c r="AH91" s="1">
        <v>7.3111999999999996E-2</v>
      </c>
      <c r="AI91" s="1">
        <v>0.237201</v>
      </c>
      <c r="AJ91" s="1">
        <v>0.103925</v>
      </c>
      <c r="AK91" s="1">
        <v>2.443422</v>
      </c>
      <c r="AL91" s="1">
        <v>27.237838</v>
      </c>
      <c r="AM91" s="1">
        <v>10982245</v>
      </c>
      <c r="AN91" s="1">
        <v>354586.37401099998</v>
      </c>
      <c r="AO91" s="1">
        <v>1796758997.3831999</v>
      </c>
      <c r="AP91" s="1">
        <v>327963.61629799998</v>
      </c>
      <c r="AQ91" s="1">
        <v>306730.65755499998</v>
      </c>
      <c r="AR91" s="1">
        <v>15391899.165890999</v>
      </c>
      <c r="AS91" s="1">
        <v>5519.4042030000001</v>
      </c>
      <c r="AT91" s="1">
        <f t="shared" si="9"/>
        <v>4494616.5664383806</v>
      </c>
      <c r="AU91" s="5">
        <f t="shared" si="10"/>
        <v>0.45528031836842103</v>
      </c>
      <c r="AV91" s="5">
        <f t="shared" si="11"/>
        <v>0.2224883892136808</v>
      </c>
      <c r="AW91" s="8">
        <f t="shared" si="12"/>
        <v>27.008533031816352</v>
      </c>
      <c r="AX91" s="11">
        <f t="shared" si="13"/>
        <v>19.896423727571186</v>
      </c>
      <c r="AY91" s="5">
        <f t="shared" si="14"/>
        <v>3.1702516943430123</v>
      </c>
      <c r="AZ91" s="8">
        <f t="shared" si="15"/>
        <v>1.7994302385669791</v>
      </c>
      <c r="BA91" s="5">
        <f t="shared" si="8"/>
        <v>0.9122958164763143</v>
      </c>
      <c r="BB91" s="1"/>
      <c r="BC91" s="1"/>
    </row>
    <row r="92" spans="1:55" x14ac:dyDescent="0.25">
      <c r="A92" s="1">
        <v>240</v>
      </c>
      <c r="B92" s="1">
        <v>167</v>
      </c>
      <c r="C92" s="1">
        <v>921</v>
      </c>
      <c r="D92" s="1">
        <v>387</v>
      </c>
      <c r="E92" s="1">
        <v>0</v>
      </c>
      <c r="F92" s="1">
        <v>38</v>
      </c>
      <c r="G92" s="1">
        <v>966</v>
      </c>
      <c r="H92" s="1">
        <v>45</v>
      </c>
      <c r="I92" s="1">
        <v>42</v>
      </c>
      <c r="J92" s="1">
        <v>922</v>
      </c>
      <c r="K92" s="1">
        <v>388</v>
      </c>
      <c r="L92" s="1">
        <v>9</v>
      </c>
      <c r="M92" s="1">
        <v>48</v>
      </c>
      <c r="N92" s="1">
        <v>146</v>
      </c>
      <c r="O92" s="1">
        <v>87</v>
      </c>
      <c r="P92" s="1">
        <v>43</v>
      </c>
      <c r="Q92" s="1">
        <v>263</v>
      </c>
      <c r="R92" s="1">
        <v>3</v>
      </c>
      <c r="S92" s="1">
        <v>149</v>
      </c>
      <c r="T92" s="1">
        <v>446</v>
      </c>
      <c r="U92" s="1">
        <v>73</v>
      </c>
      <c r="V92" s="1">
        <v>14</v>
      </c>
      <c r="W92" s="1">
        <v>2</v>
      </c>
      <c r="X92" s="1">
        <v>1984637837.7049899</v>
      </c>
      <c r="Y92" s="1">
        <v>48</v>
      </c>
      <c r="Z92" s="1">
        <v>0.10387399999999999</v>
      </c>
      <c r="AA92" s="1">
        <v>9401379895234.5801</v>
      </c>
      <c r="AB92" s="1">
        <v>29182245.926038001</v>
      </c>
      <c r="AC92" s="1">
        <v>0.109099</v>
      </c>
      <c r="AD92" s="1">
        <v>0.40277800000000002</v>
      </c>
      <c r="AE92" s="1">
        <v>0.215394</v>
      </c>
      <c r="AF92" s="1">
        <v>8.0891000000000005E-2</v>
      </c>
      <c r="AG92" s="1">
        <v>1.3216E-2</v>
      </c>
      <c r="AH92" s="1">
        <v>0.114202</v>
      </c>
      <c r="AI92" s="1">
        <v>0.111873</v>
      </c>
      <c r="AJ92" s="1">
        <v>6.1645999999999999E-2</v>
      </c>
      <c r="AK92" s="1">
        <v>3.743026</v>
      </c>
      <c r="AL92" s="1">
        <v>38.048672000000003</v>
      </c>
      <c r="AM92" s="1">
        <v>17560929</v>
      </c>
      <c r="AN92" s="1">
        <v>29134776.958179999</v>
      </c>
      <c r="AO92" s="1">
        <v>2271355683.7132301</v>
      </c>
      <c r="AP92" s="1">
        <v>464771.46903199999</v>
      </c>
      <c r="AQ92" s="1">
        <v>357261.212397</v>
      </c>
      <c r="AR92" s="1">
        <v>23620362.515126001</v>
      </c>
      <c r="AS92" s="1">
        <v>7590.4103770000002</v>
      </c>
      <c r="AT92" s="1">
        <f t="shared" si="9"/>
        <v>4691639.5985494088</v>
      </c>
      <c r="AU92" s="5">
        <f t="shared" si="10"/>
        <v>0.28472297792445944</v>
      </c>
      <c r="AV92" s="5">
        <f t="shared" si="11"/>
        <v>0.21314510183373556</v>
      </c>
      <c r="AW92" s="8">
        <f t="shared" si="12"/>
        <v>25.87432334690266</v>
      </c>
      <c r="AX92" s="11">
        <f t="shared" si="13"/>
        <v>12.442815525306207</v>
      </c>
      <c r="AY92" s="5">
        <f t="shared" si="14"/>
        <v>2.6950635014523345</v>
      </c>
      <c r="AZ92" s="8">
        <f t="shared" si="15"/>
        <v>2.1246108207697891</v>
      </c>
      <c r="BA92" s="5">
        <f t="shared" si="8"/>
        <v>1.1901598400663513</v>
      </c>
      <c r="BB92" s="1"/>
      <c r="BC92" s="1"/>
    </row>
    <row r="93" spans="1:55" x14ac:dyDescent="0.25">
      <c r="A93" s="1">
        <v>240</v>
      </c>
      <c r="B93" s="1">
        <v>167</v>
      </c>
      <c r="C93" s="1">
        <v>323</v>
      </c>
      <c r="D93" s="1">
        <v>387</v>
      </c>
      <c r="E93" s="1">
        <v>1</v>
      </c>
      <c r="F93" s="1">
        <v>139</v>
      </c>
      <c r="G93" s="1">
        <v>482</v>
      </c>
      <c r="H93" s="1">
        <v>14</v>
      </c>
      <c r="I93" s="1">
        <v>282</v>
      </c>
      <c r="J93" s="1">
        <v>922</v>
      </c>
      <c r="K93" s="1">
        <v>388</v>
      </c>
      <c r="L93" s="1">
        <v>9</v>
      </c>
      <c r="M93" s="1">
        <v>48</v>
      </c>
      <c r="N93" s="1">
        <v>146</v>
      </c>
      <c r="O93" s="1">
        <v>87</v>
      </c>
      <c r="P93" s="1">
        <v>43</v>
      </c>
      <c r="Q93" s="1">
        <v>263</v>
      </c>
      <c r="R93" s="1">
        <v>3</v>
      </c>
      <c r="S93" s="1">
        <v>149</v>
      </c>
      <c r="T93" s="1">
        <v>45</v>
      </c>
      <c r="U93" s="1">
        <v>16</v>
      </c>
      <c r="V93" s="1">
        <v>31</v>
      </c>
      <c r="W93" s="1">
        <v>13</v>
      </c>
      <c r="X93" s="1">
        <v>1632649063.64376</v>
      </c>
      <c r="Y93" s="1">
        <v>31</v>
      </c>
      <c r="Z93" s="1">
        <v>0.249052</v>
      </c>
      <c r="AA93" s="1">
        <v>4235349684.5328598</v>
      </c>
      <c r="AB93" s="1">
        <v>376859.052967</v>
      </c>
      <c r="AC93" s="1">
        <v>0.26382699999999998</v>
      </c>
      <c r="AD93" s="1">
        <v>0.28895799999999999</v>
      </c>
      <c r="AE93" s="1">
        <v>0.14222899999999999</v>
      </c>
      <c r="AF93" s="1">
        <v>0.11723500000000001</v>
      </c>
      <c r="AG93" s="1">
        <v>1.9831000000000001E-2</v>
      </c>
      <c r="AH93" s="1">
        <v>0.17136899999999999</v>
      </c>
      <c r="AI93" s="1">
        <v>0.167874</v>
      </c>
      <c r="AJ93" s="1">
        <v>9.2504000000000003E-2</v>
      </c>
      <c r="AK93" s="1">
        <v>2.64446</v>
      </c>
      <c r="AL93" s="1">
        <v>30.089552000000001</v>
      </c>
      <c r="AM93" s="1">
        <v>11702816</v>
      </c>
      <c r="AN93" s="1">
        <v>337280.666088</v>
      </c>
      <c r="AO93" s="1">
        <v>1739586836.1631701</v>
      </c>
      <c r="AP93" s="1">
        <v>309227.80785099999</v>
      </c>
      <c r="AQ93" s="1">
        <v>291936.95560400002</v>
      </c>
      <c r="AR93" s="1">
        <v>15067051.862253999</v>
      </c>
      <c r="AS93" s="1">
        <v>5375.4066279999997</v>
      </c>
      <c r="AT93" s="1">
        <f t="shared" si="9"/>
        <v>4425408.5900335042</v>
      </c>
      <c r="AU93" s="5">
        <f t="shared" si="10"/>
        <v>0.42724759579232896</v>
      </c>
      <c r="AV93" s="5">
        <f t="shared" si="11"/>
        <v>0.22596783543379645</v>
      </c>
      <c r="AW93" s="8">
        <f t="shared" si="12"/>
        <v>27.430913446814852</v>
      </c>
      <c r="AX93" s="11">
        <f t="shared" si="13"/>
        <v>18.671352262566547</v>
      </c>
      <c r="AY93" s="5">
        <f t="shared" si="14"/>
        <v>3.2761020840955681</v>
      </c>
      <c r="AZ93" s="8">
        <f t="shared" si="15"/>
        <v>1.8412902254456298</v>
      </c>
      <c r="BA93" s="5">
        <f t="shared" si="8"/>
        <v>0.92285918620056817</v>
      </c>
      <c r="BB93" s="1"/>
      <c r="BC93" s="1"/>
    </row>
    <row r="94" spans="1:55" x14ac:dyDescent="0.25">
      <c r="A94" s="1">
        <v>240</v>
      </c>
      <c r="B94" s="1">
        <v>167</v>
      </c>
      <c r="C94" s="1">
        <v>921</v>
      </c>
      <c r="D94" s="1">
        <v>387</v>
      </c>
      <c r="E94" s="1">
        <v>0</v>
      </c>
      <c r="F94" s="1">
        <v>38</v>
      </c>
      <c r="G94" s="1">
        <v>966</v>
      </c>
      <c r="H94" s="1">
        <v>45</v>
      </c>
      <c r="I94" s="1">
        <v>42</v>
      </c>
      <c r="J94" s="1">
        <v>961</v>
      </c>
      <c r="K94" s="1">
        <v>881</v>
      </c>
      <c r="L94" s="1">
        <v>19</v>
      </c>
      <c r="M94" s="1">
        <v>48</v>
      </c>
      <c r="N94" s="1">
        <v>128</v>
      </c>
      <c r="O94" s="1">
        <v>87</v>
      </c>
      <c r="P94" s="1">
        <v>87</v>
      </c>
      <c r="Q94" s="1">
        <v>263</v>
      </c>
      <c r="R94" s="1">
        <v>6</v>
      </c>
      <c r="S94" s="1">
        <v>149</v>
      </c>
      <c r="T94" s="1">
        <v>446</v>
      </c>
      <c r="U94" s="1">
        <v>73</v>
      </c>
      <c r="V94" s="1">
        <v>14</v>
      </c>
      <c r="W94" s="1">
        <v>2</v>
      </c>
      <c r="X94" s="1">
        <v>2306514003.0141401</v>
      </c>
      <c r="Y94" s="1">
        <v>48</v>
      </c>
      <c r="Z94" s="1">
        <v>0.103653</v>
      </c>
      <c r="AA94" s="1">
        <v>10915501392426.301</v>
      </c>
      <c r="AB94" s="1">
        <v>33874603.296429001</v>
      </c>
      <c r="AC94" s="1">
        <v>0.10880099999999999</v>
      </c>
      <c r="AD94" s="1">
        <v>0.38072400000000001</v>
      </c>
      <c r="AE94" s="1">
        <v>0.2036</v>
      </c>
      <c r="AF94" s="1">
        <v>8.5941000000000004E-2</v>
      </c>
      <c r="AG94" s="1">
        <v>1.2492E-2</v>
      </c>
      <c r="AH94" s="1">
        <v>9.6957000000000002E-2</v>
      </c>
      <c r="AI94" s="1">
        <v>0.15885099999999999</v>
      </c>
      <c r="AJ94" s="1">
        <v>6.1434000000000002E-2</v>
      </c>
      <c r="AK94" s="1">
        <v>3.6210390000000001</v>
      </c>
      <c r="AL94" s="1">
        <v>35.723883000000001</v>
      </c>
      <c r="AM94" s="1">
        <v>18578178</v>
      </c>
      <c r="AN94" s="1">
        <v>33823477.874431998</v>
      </c>
      <c r="AO94" s="1">
        <v>2637084165.5099401</v>
      </c>
      <c r="AP94" s="1">
        <v>530668.25300100003</v>
      </c>
      <c r="AQ94" s="1">
        <v>415281.39162200002</v>
      </c>
      <c r="AR94" s="1">
        <v>25538485.825679</v>
      </c>
      <c r="AS94" s="1">
        <v>8440.6717200000003</v>
      </c>
      <c r="AT94" s="1">
        <f t="shared" si="9"/>
        <v>5130620.7969591049</v>
      </c>
      <c r="AU94" s="5">
        <f t="shared" si="10"/>
        <v>0.26913295803280601</v>
      </c>
      <c r="AV94" s="5">
        <f t="shared" si="11"/>
        <v>0.19490818744443078</v>
      </c>
      <c r="AW94" s="8">
        <f t="shared" si="12"/>
        <v>23.660489598441785</v>
      </c>
      <c r="AX94" s="11">
        <f t="shared" si="13"/>
        <v>11.761508582811512</v>
      </c>
      <c r="AY94" s="5">
        <f t="shared" si="14"/>
        <v>2.3189648937792335</v>
      </c>
      <c r="AZ94" s="8">
        <f t="shared" si="15"/>
        <v>2.0325186464610292</v>
      </c>
      <c r="BA94" s="5">
        <f t="shared" si="8"/>
        <v>1.1072330708725568</v>
      </c>
      <c r="BB94" s="1"/>
      <c r="BC94" s="1"/>
    </row>
    <row r="95" spans="1:55" x14ac:dyDescent="0.25">
      <c r="A95" s="1">
        <v>240</v>
      </c>
      <c r="B95" s="1">
        <v>167</v>
      </c>
      <c r="C95" s="1">
        <v>135</v>
      </c>
      <c r="D95" s="1">
        <v>387</v>
      </c>
      <c r="E95" s="1">
        <v>1</v>
      </c>
      <c r="F95" s="1">
        <v>139</v>
      </c>
      <c r="G95" s="1">
        <v>482</v>
      </c>
      <c r="H95" s="1">
        <v>156</v>
      </c>
      <c r="I95" s="1">
        <v>282</v>
      </c>
      <c r="J95" s="1">
        <v>530</v>
      </c>
      <c r="K95" s="1">
        <v>388</v>
      </c>
      <c r="L95" s="1">
        <v>9</v>
      </c>
      <c r="M95" s="1">
        <v>48</v>
      </c>
      <c r="N95" s="1">
        <v>128</v>
      </c>
      <c r="O95" s="1">
        <v>87</v>
      </c>
      <c r="P95" s="1">
        <v>87</v>
      </c>
      <c r="Q95" s="1">
        <v>263</v>
      </c>
      <c r="R95" s="1">
        <v>3</v>
      </c>
      <c r="S95" s="1">
        <v>149</v>
      </c>
      <c r="T95" s="1">
        <v>45</v>
      </c>
      <c r="U95" s="1">
        <v>16</v>
      </c>
      <c r="V95" s="1">
        <v>31</v>
      </c>
      <c r="W95" s="1">
        <v>13</v>
      </c>
      <c r="X95" s="1">
        <v>1726548532.5058701</v>
      </c>
      <c r="Y95" s="1">
        <v>31</v>
      </c>
      <c r="Z95" s="1">
        <v>0.257496</v>
      </c>
      <c r="AA95" s="1">
        <v>4532604065.3000402</v>
      </c>
      <c r="AB95" s="1">
        <v>407144.48166300001</v>
      </c>
      <c r="AC95" s="1">
        <v>0.27193699999999998</v>
      </c>
      <c r="AD95" s="1">
        <v>0.26446599999999998</v>
      </c>
      <c r="AE95" s="1">
        <v>0.133074</v>
      </c>
      <c r="AF95" s="1">
        <v>0.11740200000000001</v>
      </c>
      <c r="AG95" s="1">
        <v>1.8554999999999999E-2</v>
      </c>
      <c r="AH95" s="1">
        <v>0.144012</v>
      </c>
      <c r="AI95" s="1">
        <v>0.23594300000000001</v>
      </c>
      <c r="AJ95" s="1">
        <v>8.6549000000000001E-2</v>
      </c>
      <c r="AK95" s="1">
        <v>2.6776990000000001</v>
      </c>
      <c r="AL95" s="1">
        <v>31.754142000000002</v>
      </c>
      <c r="AM95" s="1">
        <v>12507946</v>
      </c>
      <c r="AN95" s="1">
        <v>366707.896832</v>
      </c>
      <c r="AO95" s="1">
        <v>1840799445.91083</v>
      </c>
      <c r="AP95" s="1">
        <v>334917.34448299999</v>
      </c>
      <c r="AQ95" s="1">
        <v>316060.16477799998</v>
      </c>
      <c r="AR95" s="1">
        <v>15427917.309296999</v>
      </c>
      <c r="AS95" s="1">
        <v>5583.8926629999996</v>
      </c>
      <c r="AT95" s="1">
        <f t="shared" si="9"/>
        <v>4671154.5995274298</v>
      </c>
      <c r="AU95" s="5">
        <f t="shared" si="10"/>
        <v>0.39974588953294171</v>
      </c>
      <c r="AV95" s="5">
        <f t="shared" si="11"/>
        <v>0.21407983373129372</v>
      </c>
      <c r="AW95" s="8">
        <f t="shared" si="12"/>
        <v>25.987793256142936</v>
      </c>
      <c r="AX95" s="11">
        <f t="shared" si="13"/>
        <v>17.46948699650606</v>
      </c>
      <c r="AY95" s="5">
        <f t="shared" si="14"/>
        <v>3.0979291339334623</v>
      </c>
      <c r="AZ95" s="8">
        <f t="shared" si="15"/>
        <v>1.7667182661004162</v>
      </c>
      <c r="BA95" s="5">
        <f t="shared" si="8"/>
        <v>0.89356986026366125</v>
      </c>
      <c r="BB95" s="1"/>
      <c r="BC95" s="1"/>
    </row>
    <row r="96" spans="1:55" x14ac:dyDescent="0.25">
      <c r="A96" s="1">
        <v>240</v>
      </c>
      <c r="B96" s="1">
        <v>167</v>
      </c>
      <c r="C96" s="1">
        <v>921</v>
      </c>
      <c r="D96" s="1">
        <v>387</v>
      </c>
      <c r="E96" s="1">
        <v>0</v>
      </c>
      <c r="F96" s="1">
        <v>38</v>
      </c>
      <c r="G96" s="1">
        <v>966</v>
      </c>
      <c r="H96" s="1">
        <v>27</v>
      </c>
      <c r="I96" s="1">
        <v>42</v>
      </c>
      <c r="J96" s="1">
        <v>961</v>
      </c>
      <c r="K96" s="1">
        <v>745</v>
      </c>
      <c r="L96" s="1">
        <v>79</v>
      </c>
      <c r="M96" s="1">
        <v>48</v>
      </c>
      <c r="N96" s="1">
        <v>146</v>
      </c>
      <c r="O96" s="1">
        <v>87</v>
      </c>
      <c r="P96" s="1">
        <v>87</v>
      </c>
      <c r="Q96" s="1">
        <v>263</v>
      </c>
      <c r="R96" s="1">
        <v>6</v>
      </c>
      <c r="S96" s="1">
        <v>149</v>
      </c>
      <c r="T96" s="1">
        <v>446</v>
      </c>
      <c r="U96" s="1">
        <v>73</v>
      </c>
      <c r="V96" s="1">
        <v>14</v>
      </c>
      <c r="W96" s="1">
        <v>2</v>
      </c>
      <c r="X96" s="1">
        <v>2375249780.0280299</v>
      </c>
      <c r="Y96" s="1">
        <v>48</v>
      </c>
      <c r="Z96" s="1">
        <v>0.104118</v>
      </c>
      <c r="AA96" s="1">
        <v>11227640391131.199</v>
      </c>
      <c r="AB96" s="1">
        <v>34841514.684918001</v>
      </c>
      <c r="AC96" s="1">
        <v>0.109248</v>
      </c>
      <c r="AD96" s="1">
        <v>0.372977</v>
      </c>
      <c r="AE96" s="1">
        <v>0.199457</v>
      </c>
      <c r="AF96" s="1">
        <v>9.3772999999999995E-2</v>
      </c>
      <c r="AG96" s="1">
        <v>1.2238000000000001E-2</v>
      </c>
      <c r="AH96" s="1">
        <v>0.105753</v>
      </c>
      <c r="AI96" s="1">
        <v>0.15561900000000001</v>
      </c>
      <c r="AJ96" s="1">
        <v>6.0184000000000001E-2</v>
      </c>
      <c r="AK96" s="1">
        <v>3.5325009999999999</v>
      </c>
      <c r="AL96" s="1">
        <v>36.214359000000002</v>
      </c>
      <c r="AM96" s="1">
        <v>18964076</v>
      </c>
      <c r="AN96" s="1">
        <v>34789608.437113002</v>
      </c>
      <c r="AO96" s="1">
        <v>2712496270.0296302</v>
      </c>
      <c r="AP96" s="1">
        <v>542903.76166299998</v>
      </c>
      <c r="AQ96" s="1">
        <v>424685.93923700001</v>
      </c>
      <c r="AR96" s="1">
        <v>25948095.82595</v>
      </c>
      <c r="AS96" s="1">
        <v>8622.2427110000008</v>
      </c>
      <c r="AT96" s="1">
        <f t="shared" si="9"/>
        <v>5368455.9466508292</v>
      </c>
      <c r="AU96" s="5">
        <f t="shared" si="10"/>
        <v>0.26365639960523257</v>
      </c>
      <c r="AV96" s="5">
        <f t="shared" si="11"/>
        <v>0.18627329905237672</v>
      </c>
      <c r="AW96" s="8">
        <f t="shared" si="12"/>
        <v>22.612274591865166</v>
      </c>
      <c r="AX96" s="11">
        <f t="shared" si="13"/>
        <v>11.522174874220077</v>
      </c>
      <c r="AY96" s="5">
        <f t="shared" si="14"/>
        <v>2.251857907734184</v>
      </c>
      <c r="AZ96" s="8">
        <f t="shared" si="15"/>
        <v>2.030263287381473</v>
      </c>
      <c r="BA96" s="5">
        <f t="shared" si="8"/>
        <v>1.0924365110621668</v>
      </c>
      <c r="BB96" s="1"/>
      <c r="BC96" s="1"/>
    </row>
    <row r="97" spans="1:55" x14ac:dyDescent="0.25">
      <c r="A97" s="1">
        <v>240</v>
      </c>
      <c r="B97" s="1">
        <v>167</v>
      </c>
      <c r="C97" s="1">
        <v>921</v>
      </c>
      <c r="D97" s="1">
        <v>387</v>
      </c>
      <c r="E97" s="1">
        <v>0</v>
      </c>
      <c r="F97" s="1">
        <v>38</v>
      </c>
      <c r="G97" s="1">
        <v>966</v>
      </c>
      <c r="H97" s="1">
        <v>45</v>
      </c>
      <c r="I97" s="1">
        <v>42</v>
      </c>
      <c r="J97" s="1">
        <v>961</v>
      </c>
      <c r="K97" s="1">
        <v>745</v>
      </c>
      <c r="L97" s="1">
        <v>56</v>
      </c>
      <c r="M97" s="1">
        <v>48</v>
      </c>
      <c r="N97" s="1">
        <v>128</v>
      </c>
      <c r="O97" s="1">
        <v>87</v>
      </c>
      <c r="P97" s="1">
        <v>87</v>
      </c>
      <c r="Q97" s="1">
        <v>263</v>
      </c>
      <c r="R97" s="1">
        <v>6</v>
      </c>
      <c r="S97" s="1">
        <v>213</v>
      </c>
      <c r="T97" s="1">
        <v>446</v>
      </c>
      <c r="U97" s="1">
        <v>95</v>
      </c>
      <c r="V97" s="1">
        <v>14</v>
      </c>
      <c r="W97" s="1">
        <v>2</v>
      </c>
      <c r="X97" s="1">
        <v>2513328392.17623</v>
      </c>
      <c r="Y97" s="1">
        <v>48</v>
      </c>
      <c r="Z97" s="1">
        <v>0.102391</v>
      </c>
      <c r="AA97" s="1">
        <v>11853166105601.801</v>
      </c>
      <c r="AB97" s="1">
        <v>36786468.187685996</v>
      </c>
      <c r="AC97" s="1">
        <v>0.107486</v>
      </c>
      <c r="AD97" s="1">
        <v>0.35084900000000002</v>
      </c>
      <c r="AE97" s="1">
        <v>0.233959</v>
      </c>
      <c r="AF97" s="1">
        <v>8.9518E-2</v>
      </c>
      <c r="AG97" s="1">
        <v>1.1512E-2</v>
      </c>
      <c r="AH97" s="1">
        <v>8.9348999999999998E-2</v>
      </c>
      <c r="AI97" s="1">
        <v>0.14638599999999999</v>
      </c>
      <c r="AJ97" s="1">
        <v>7.8425999999999996E-2</v>
      </c>
      <c r="AK97" s="1">
        <v>3.5984630000000002</v>
      </c>
      <c r="AL97" s="1">
        <v>36.393872999999999</v>
      </c>
      <c r="AM97" s="1">
        <v>20160107</v>
      </c>
      <c r="AN97" s="1">
        <v>36732993.392199002</v>
      </c>
      <c r="AO97" s="1">
        <v>2863369956.6392298</v>
      </c>
      <c r="AP97" s="1">
        <v>590829.56085999997</v>
      </c>
      <c r="AQ97" s="1">
        <v>453662.63991099998</v>
      </c>
      <c r="AR97" s="1">
        <v>26770933.405104</v>
      </c>
      <c r="AS97" s="1">
        <v>8986.9882830000006</v>
      </c>
      <c r="AT97" s="1">
        <f t="shared" si="9"/>
        <v>5602421.6450189985</v>
      </c>
      <c r="AU97" s="5">
        <f t="shared" si="10"/>
        <v>0.24801455666877165</v>
      </c>
      <c r="AV97" s="5">
        <f t="shared" si="11"/>
        <v>0.1784942411267956</v>
      </c>
      <c r="AW97" s="8">
        <f t="shared" si="12"/>
        <v>21.667951413105097</v>
      </c>
      <c r="AX97" s="11">
        <f t="shared" si="13"/>
        <v>10.838603187969191</v>
      </c>
      <c r="AY97" s="5">
        <f t="shared" si="14"/>
        <v>2.1281441043081002</v>
      </c>
      <c r="AZ97" s="8">
        <f t="shared" si="15"/>
        <v>1.9809848756254376</v>
      </c>
      <c r="BA97" s="5">
        <f t="shared" si="8"/>
        <v>1.0651585956073053</v>
      </c>
      <c r="BB97" s="1"/>
      <c r="BC97" s="1"/>
    </row>
    <row r="98" spans="1:55" x14ac:dyDescent="0.25">
      <c r="A98" s="1">
        <v>240</v>
      </c>
      <c r="B98" s="1">
        <v>167</v>
      </c>
      <c r="C98" s="1">
        <v>921</v>
      </c>
      <c r="D98" s="1">
        <v>387</v>
      </c>
      <c r="E98" s="1">
        <v>0</v>
      </c>
      <c r="F98" s="1">
        <v>38</v>
      </c>
      <c r="G98" s="1">
        <v>966</v>
      </c>
      <c r="H98" s="1">
        <v>45</v>
      </c>
      <c r="I98" s="1">
        <v>42</v>
      </c>
      <c r="J98" s="1">
        <v>961</v>
      </c>
      <c r="K98" s="1">
        <v>745</v>
      </c>
      <c r="L98" s="1">
        <v>19</v>
      </c>
      <c r="M98" s="1">
        <v>48</v>
      </c>
      <c r="N98" s="1">
        <v>40</v>
      </c>
      <c r="O98" s="1">
        <v>87</v>
      </c>
      <c r="P98" s="1">
        <v>87</v>
      </c>
      <c r="Q98" s="1">
        <v>172</v>
      </c>
      <c r="R98" s="1">
        <v>6</v>
      </c>
      <c r="S98" s="1">
        <v>149</v>
      </c>
      <c r="T98" s="1">
        <v>446</v>
      </c>
      <c r="U98" s="1">
        <v>73</v>
      </c>
      <c r="V98" s="1">
        <v>14</v>
      </c>
      <c r="W98" s="1">
        <v>2</v>
      </c>
      <c r="X98" s="1">
        <v>2060457954.47047</v>
      </c>
      <c r="Y98" s="1">
        <v>48</v>
      </c>
      <c r="Z98" s="1">
        <v>0.10117900000000001</v>
      </c>
      <c r="AA98" s="1">
        <v>9730610405533.8691</v>
      </c>
      <c r="AB98" s="1">
        <v>30202428.039512999</v>
      </c>
      <c r="AC98" s="1">
        <v>0.10637199999999999</v>
      </c>
      <c r="AD98" s="1">
        <v>0.41117999999999999</v>
      </c>
      <c r="AE98" s="1">
        <v>0.219887</v>
      </c>
      <c r="AF98" s="1">
        <v>9.0981999999999993E-2</v>
      </c>
      <c r="AG98" s="1">
        <v>1.3491E-2</v>
      </c>
      <c r="AH98" s="1">
        <v>4.6676000000000002E-2</v>
      </c>
      <c r="AI98" s="1">
        <v>0.15143499999999999</v>
      </c>
      <c r="AJ98" s="1">
        <v>6.6348000000000004E-2</v>
      </c>
      <c r="AK98" s="1">
        <v>3.5948769999999999</v>
      </c>
      <c r="AL98" s="1">
        <v>35.725482999999997</v>
      </c>
      <c r="AM98" s="1">
        <v>17202102</v>
      </c>
      <c r="AN98" s="1">
        <v>30154097.769049998</v>
      </c>
      <c r="AO98" s="1">
        <v>2350691545.3798699</v>
      </c>
      <c r="AP98" s="1">
        <v>480170.71474800003</v>
      </c>
      <c r="AQ98" s="1">
        <v>373929.80415400001</v>
      </c>
      <c r="AR98" s="1">
        <v>24072189.487890001</v>
      </c>
      <c r="AS98" s="1">
        <v>7790.6952110000002</v>
      </c>
      <c r="AT98" s="1">
        <f t="shared" si="9"/>
        <v>4785171.2311714701</v>
      </c>
      <c r="AU98" s="5">
        <f t="shared" si="10"/>
        <v>0.29066215279969854</v>
      </c>
      <c r="AV98" s="5">
        <f t="shared" si="11"/>
        <v>0.20897893757402436</v>
      </c>
      <c r="AW98" s="8">
        <f t="shared" si="12"/>
        <v>25.36858016892354</v>
      </c>
      <c r="AX98" s="11">
        <f t="shared" si="13"/>
        <v>12.702366257332971</v>
      </c>
      <c r="AY98" s="5">
        <f t="shared" si="14"/>
        <v>2.5958913591976702</v>
      </c>
      <c r="AZ98" s="8">
        <f t="shared" si="15"/>
        <v>2.0834646301131601</v>
      </c>
      <c r="BA98" s="5">
        <f t="shared" si="8"/>
        <v>1.1682931668497194</v>
      </c>
      <c r="BB98" s="1"/>
      <c r="BC98" s="1"/>
    </row>
    <row r="99" spans="1:55" x14ac:dyDescent="0.25">
      <c r="A99" s="1">
        <v>240</v>
      </c>
      <c r="B99" s="1">
        <v>167</v>
      </c>
      <c r="C99" s="1">
        <v>921</v>
      </c>
      <c r="D99" s="1">
        <v>387</v>
      </c>
      <c r="E99" s="1">
        <v>0</v>
      </c>
      <c r="F99" s="1">
        <v>160</v>
      </c>
      <c r="G99" s="1">
        <v>966</v>
      </c>
      <c r="H99" s="1">
        <v>45</v>
      </c>
      <c r="I99" s="1">
        <v>29</v>
      </c>
      <c r="J99" s="1">
        <v>961</v>
      </c>
      <c r="K99" s="1">
        <v>745</v>
      </c>
      <c r="L99" s="1">
        <v>19</v>
      </c>
      <c r="M99" s="1">
        <v>48</v>
      </c>
      <c r="N99" s="1">
        <v>40</v>
      </c>
      <c r="O99" s="1">
        <v>87</v>
      </c>
      <c r="P99" s="1">
        <v>87</v>
      </c>
      <c r="Q99" s="1">
        <v>172</v>
      </c>
      <c r="R99" s="1">
        <v>6</v>
      </c>
      <c r="S99" s="1">
        <v>149</v>
      </c>
      <c r="T99" s="1">
        <v>446</v>
      </c>
      <c r="U99" s="1">
        <v>73</v>
      </c>
      <c r="V99" s="1">
        <v>14</v>
      </c>
      <c r="W99" s="1">
        <v>2</v>
      </c>
      <c r="X99" s="1">
        <v>2111130993.96015</v>
      </c>
      <c r="Y99" s="1">
        <v>48</v>
      </c>
      <c r="Z99" s="1">
        <v>0.10085</v>
      </c>
      <c r="AA99" s="1">
        <v>9967284222034.4102</v>
      </c>
      <c r="AB99" s="1">
        <v>30937307.449666001</v>
      </c>
      <c r="AC99" s="1">
        <v>0.106048</v>
      </c>
      <c r="AD99" s="1">
        <v>0.39781300000000003</v>
      </c>
      <c r="AE99" s="1">
        <v>0.246924</v>
      </c>
      <c r="AF99" s="1">
        <v>8.6346999999999993E-2</v>
      </c>
      <c r="AG99" s="1">
        <v>1.3053E-2</v>
      </c>
      <c r="AH99" s="1">
        <v>4.5158999999999998E-2</v>
      </c>
      <c r="AI99" s="1">
        <v>0.146512</v>
      </c>
      <c r="AJ99" s="1">
        <v>6.4191999999999999E-2</v>
      </c>
      <c r="AK99" s="1">
        <v>3.5734119999999998</v>
      </c>
      <c r="AL99" s="1">
        <v>35.784968999999997</v>
      </c>
      <c r="AM99" s="1">
        <v>17780084</v>
      </c>
      <c r="AN99" s="1">
        <v>30888401.542778</v>
      </c>
      <c r="AO99" s="1">
        <v>2407805311.5753598</v>
      </c>
      <c r="AP99" s="1">
        <v>494839.67943600001</v>
      </c>
      <c r="AQ99" s="1">
        <v>384903.10636799998</v>
      </c>
      <c r="AR99" s="1">
        <v>24374160.08633</v>
      </c>
      <c r="AS99" s="1">
        <v>7924.552052</v>
      </c>
      <c r="AT99" s="1">
        <f t="shared" si="9"/>
        <v>4975660.237330596</v>
      </c>
      <c r="AU99" s="5">
        <f t="shared" si="10"/>
        <v>0.28121351957617297</v>
      </c>
      <c r="AV99" s="5">
        <f t="shared" si="11"/>
        <v>0.20097835308314629</v>
      </c>
      <c r="AW99" s="8">
        <f t="shared" si="12"/>
        <v>24.397365215822379</v>
      </c>
      <c r="AX99" s="11">
        <f t="shared" si="13"/>
        <v>12.289447001487732</v>
      </c>
      <c r="AY99" s="5">
        <f t="shared" si="14"/>
        <v>2.5335827171797769</v>
      </c>
      <c r="AZ99" s="8">
        <f t="shared" si="15"/>
        <v>2.0588433610674621</v>
      </c>
      <c r="BA99" s="5">
        <f t="shared" si="8"/>
        <v>1.1545546039569958</v>
      </c>
      <c r="BB99" s="1"/>
      <c r="BC99" s="1"/>
    </row>
    <row r="100" spans="1:55" x14ac:dyDescent="0.25">
      <c r="A100" s="1">
        <v>240</v>
      </c>
      <c r="B100" s="1">
        <v>167</v>
      </c>
      <c r="C100" s="1">
        <v>921</v>
      </c>
      <c r="D100" s="1">
        <v>387</v>
      </c>
      <c r="E100" s="1">
        <v>0</v>
      </c>
      <c r="F100" s="1">
        <v>38</v>
      </c>
      <c r="G100" s="1">
        <v>966</v>
      </c>
      <c r="H100" s="1">
        <v>45</v>
      </c>
      <c r="I100" s="1">
        <v>42</v>
      </c>
      <c r="J100" s="1">
        <v>961</v>
      </c>
      <c r="K100" s="1">
        <v>745</v>
      </c>
      <c r="L100" s="1">
        <v>19</v>
      </c>
      <c r="M100" s="1">
        <v>48</v>
      </c>
      <c r="N100" s="1">
        <v>40</v>
      </c>
      <c r="O100" s="1">
        <v>87</v>
      </c>
      <c r="P100" s="1">
        <v>87</v>
      </c>
      <c r="Q100" s="1">
        <v>172</v>
      </c>
      <c r="R100" s="1">
        <v>6</v>
      </c>
      <c r="S100" s="1">
        <v>149</v>
      </c>
      <c r="T100" s="1">
        <v>446</v>
      </c>
      <c r="U100" s="1">
        <v>73</v>
      </c>
      <c r="V100" s="1">
        <v>14</v>
      </c>
      <c r="W100" s="1">
        <v>2</v>
      </c>
      <c r="X100" s="1">
        <v>2060457954.47047</v>
      </c>
      <c r="Y100" s="1">
        <v>48</v>
      </c>
      <c r="Z100" s="1">
        <v>0.10117900000000001</v>
      </c>
      <c r="AA100" s="1">
        <v>9730610405533.8691</v>
      </c>
      <c r="AB100" s="1">
        <v>30202428.039512999</v>
      </c>
      <c r="AC100" s="1">
        <v>0.10637199999999999</v>
      </c>
      <c r="AD100" s="1">
        <v>0.41117999999999999</v>
      </c>
      <c r="AE100" s="1">
        <v>0.219887</v>
      </c>
      <c r="AF100" s="1">
        <v>9.0981999999999993E-2</v>
      </c>
      <c r="AG100" s="1">
        <v>1.3491E-2</v>
      </c>
      <c r="AH100" s="1">
        <v>4.6676000000000002E-2</v>
      </c>
      <c r="AI100" s="1">
        <v>0.15143499999999999</v>
      </c>
      <c r="AJ100" s="1">
        <v>6.6348000000000004E-2</v>
      </c>
      <c r="AK100" s="1">
        <v>3.5948769999999999</v>
      </c>
      <c r="AL100" s="1">
        <v>35.725482999999997</v>
      </c>
      <c r="AM100" s="1">
        <v>17202102</v>
      </c>
      <c r="AN100" s="1">
        <v>30154097.769049998</v>
      </c>
      <c r="AO100" s="1">
        <v>2350691545.3798699</v>
      </c>
      <c r="AP100" s="1">
        <v>480170.71474800003</v>
      </c>
      <c r="AQ100" s="1">
        <v>373929.80415400001</v>
      </c>
      <c r="AR100" s="1">
        <v>24072189.487890001</v>
      </c>
      <c r="AS100" s="1">
        <v>7790.6952110000002</v>
      </c>
      <c r="AT100" s="1">
        <f t="shared" si="9"/>
        <v>4785171.2311714701</v>
      </c>
      <c r="AU100" s="5">
        <f t="shared" si="10"/>
        <v>0.29066215279969854</v>
      </c>
      <c r="AV100" s="5">
        <f t="shared" si="11"/>
        <v>0.20897893757402436</v>
      </c>
      <c r="AW100" s="8">
        <f t="shared" si="12"/>
        <v>25.36858016892354</v>
      </c>
      <c r="AX100" s="11">
        <f t="shared" si="13"/>
        <v>12.702366257332971</v>
      </c>
      <c r="AY100" s="5">
        <f t="shared" si="14"/>
        <v>2.5958913591976702</v>
      </c>
      <c r="AZ100" s="8">
        <f t="shared" si="15"/>
        <v>2.0834646301131601</v>
      </c>
      <c r="BA100" s="5">
        <f t="shared" si="8"/>
        <v>1.1682931668497194</v>
      </c>
      <c r="BB100" s="1"/>
      <c r="BC100" s="1"/>
    </row>
    <row r="101" spans="1:55" x14ac:dyDescent="0.25">
      <c r="A101" s="1">
        <v>240</v>
      </c>
      <c r="B101" s="1">
        <v>167</v>
      </c>
      <c r="C101" s="1">
        <v>323</v>
      </c>
      <c r="D101" s="1">
        <v>387</v>
      </c>
      <c r="E101" s="1">
        <v>1</v>
      </c>
      <c r="F101" s="1">
        <v>139</v>
      </c>
      <c r="G101" s="1">
        <v>482</v>
      </c>
      <c r="H101" s="1">
        <v>14</v>
      </c>
      <c r="I101" s="1">
        <v>282</v>
      </c>
      <c r="J101" s="1">
        <v>530</v>
      </c>
      <c r="K101" s="1">
        <v>388</v>
      </c>
      <c r="L101" s="1">
        <v>9</v>
      </c>
      <c r="M101" s="1">
        <v>48</v>
      </c>
      <c r="N101" s="1">
        <v>128</v>
      </c>
      <c r="O101" s="1">
        <v>87</v>
      </c>
      <c r="P101" s="1">
        <v>43</v>
      </c>
      <c r="Q101" s="1">
        <v>263</v>
      </c>
      <c r="R101" s="1">
        <v>3</v>
      </c>
      <c r="S101" s="1">
        <v>149</v>
      </c>
      <c r="T101" s="1">
        <v>45</v>
      </c>
      <c r="U101" s="1">
        <v>16</v>
      </c>
      <c r="V101" s="1">
        <v>31</v>
      </c>
      <c r="W101" s="1">
        <v>13</v>
      </c>
      <c r="X101" s="1">
        <v>1511584956.2686701</v>
      </c>
      <c r="Y101" s="1">
        <v>31</v>
      </c>
      <c r="Z101" s="1">
        <v>0.250309</v>
      </c>
      <c r="AA101" s="1">
        <v>3949513641.9200501</v>
      </c>
      <c r="AB101" s="1">
        <v>355279.85538000002</v>
      </c>
      <c r="AC101" s="1">
        <v>0.26508700000000002</v>
      </c>
      <c r="AD101" s="1">
        <v>0.29930299999999999</v>
      </c>
      <c r="AE101" s="1">
        <v>0.14732100000000001</v>
      </c>
      <c r="AF101" s="1">
        <v>0.103703</v>
      </c>
      <c r="AG101" s="1">
        <v>2.0541E-2</v>
      </c>
      <c r="AH101" s="1">
        <v>0.15942999999999999</v>
      </c>
      <c r="AI101" s="1">
        <v>0.17388400000000001</v>
      </c>
      <c r="AJ101" s="1">
        <v>9.5815999999999998E-2</v>
      </c>
      <c r="AK101" s="1">
        <v>2.7113459999999998</v>
      </c>
      <c r="AL101" s="1">
        <v>31.782050999999999</v>
      </c>
      <c r="AM101" s="1">
        <v>11298294</v>
      </c>
      <c r="AN101" s="1">
        <v>317526.34073599998</v>
      </c>
      <c r="AO101" s="1">
        <v>1611272862.3454299</v>
      </c>
      <c r="AP101" s="1">
        <v>290753.66479100002</v>
      </c>
      <c r="AQ101" s="1">
        <v>273538.66795600002</v>
      </c>
      <c r="AR101" s="1">
        <v>14345607.060013</v>
      </c>
      <c r="AS101" s="1">
        <v>5055.6062160000001</v>
      </c>
      <c r="AT101" s="1">
        <f t="shared" si="9"/>
        <v>4167042.4947609049</v>
      </c>
      <c r="AU101" s="5">
        <f t="shared" si="10"/>
        <v>0.44254468860520002</v>
      </c>
      <c r="AV101" s="5">
        <f t="shared" si="11"/>
        <v>0.23997835425419092</v>
      </c>
      <c r="AW101" s="8">
        <f t="shared" si="12"/>
        <v>29.131692357978999</v>
      </c>
      <c r="AX101" s="11">
        <f t="shared" si="13"/>
        <v>19.339857858186377</v>
      </c>
      <c r="AY101" s="5">
        <f t="shared" si="14"/>
        <v>3.538487848677236</v>
      </c>
      <c r="AZ101" s="8">
        <f t="shared" si="15"/>
        <v>1.8482235998945562</v>
      </c>
      <c r="BA101" s="5">
        <f t="shared" si="8"/>
        <v>0.94904404813772181</v>
      </c>
      <c r="BB101" s="1"/>
      <c r="BC101" s="1"/>
    </row>
    <row r="102" spans="1:55" x14ac:dyDescent="0.25">
      <c r="A102" s="1">
        <v>240</v>
      </c>
      <c r="B102" s="1">
        <v>167</v>
      </c>
      <c r="C102" s="1">
        <v>135</v>
      </c>
      <c r="D102" s="1">
        <v>387</v>
      </c>
      <c r="E102" s="1">
        <v>1</v>
      </c>
      <c r="F102" s="1">
        <v>139</v>
      </c>
      <c r="G102" s="1">
        <v>412</v>
      </c>
      <c r="H102" s="1">
        <v>156</v>
      </c>
      <c r="I102" s="1">
        <v>282</v>
      </c>
      <c r="J102" s="1">
        <v>634</v>
      </c>
      <c r="K102" s="1">
        <v>388</v>
      </c>
      <c r="L102" s="1">
        <v>9</v>
      </c>
      <c r="M102" s="1">
        <v>48</v>
      </c>
      <c r="N102" s="1">
        <v>128</v>
      </c>
      <c r="O102" s="1">
        <v>87</v>
      </c>
      <c r="P102" s="1">
        <v>87</v>
      </c>
      <c r="Q102" s="1">
        <v>263</v>
      </c>
      <c r="R102" s="1">
        <v>2</v>
      </c>
      <c r="S102" s="1">
        <v>149</v>
      </c>
      <c r="T102" s="1">
        <v>45</v>
      </c>
      <c r="U102" s="1">
        <v>16</v>
      </c>
      <c r="V102" s="1">
        <v>31</v>
      </c>
      <c r="W102" s="1">
        <v>13</v>
      </c>
      <c r="X102" s="1">
        <v>1747099580.27004</v>
      </c>
      <c r="Y102" s="1">
        <v>31</v>
      </c>
      <c r="Z102" s="1">
        <v>0.256938</v>
      </c>
      <c r="AA102" s="1">
        <v>4564279225.6541901</v>
      </c>
      <c r="AB102" s="1">
        <v>407588.55683700001</v>
      </c>
      <c r="AC102" s="1">
        <v>0.27132499999999998</v>
      </c>
      <c r="AD102" s="1">
        <v>0.264513</v>
      </c>
      <c r="AE102" s="1">
        <v>0.13023699999999999</v>
      </c>
      <c r="AF102" s="1">
        <v>0.121672</v>
      </c>
      <c r="AG102" s="1">
        <v>1.8558000000000002E-2</v>
      </c>
      <c r="AH102" s="1">
        <v>0.144037</v>
      </c>
      <c r="AI102" s="1">
        <v>0.235985</v>
      </c>
      <c r="AJ102" s="1">
        <v>8.4998000000000004E-2</v>
      </c>
      <c r="AK102" s="1">
        <v>2.678626</v>
      </c>
      <c r="AL102" s="1">
        <v>31.581457</v>
      </c>
      <c r="AM102" s="1">
        <v>12505728</v>
      </c>
      <c r="AN102" s="1">
        <v>366842.19368000003</v>
      </c>
      <c r="AO102" s="1">
        <v>1862472724.0369599</v>
      </c>
      <c r="AP102" s="1">
        <v>338254.38278799999</v>
      </c>
      <c r="AQ102" s="1">
        <v>319231.32731600001</v>
      </c>
      <c r="AR102" s="1">
        <v>15550385.040746</v>
      </c>
      <c r="AS102" s="1">
        <v>5638.1798799999997</v>
      </c>
      <c r="AT102" s="1">
        <f t="shared" si="9"/>
        <v>4668710.0028148759</v>
      </c>
      <c r="AU102" s="5">
        <f t="shared" si="10"/>
        <v>0.39981678795508746</v>
      </c>
      <c r="AV102" s="5">
        <f t="shared" si="11"/>
        <v>0.21419192869059683</v>
      </c>
      <c r="AW102" s="8">
        <f t="shared" si="12"/>
        <v>26.00140079953762</v>
      </c>
      <c r="AX102" s="11">
        <f t="shared" si="13"/>
        <v>17.472585362483496</v>
      </c>
      <c r="AY102" s="5">
        <f t="shared" si="14"/>
        <v>3.0614883435397973</v>
      </c>
      <c r="AZ102" s="8">
        <f t="shared" si="15"/>
        <v>1.7661737422213861</v>
      </c>
      <c r="BA102" s="5">
        <f t="shared" si="8"/>
        <v>0.89006861522698422</v>
      </c>
      <c r="BB102" s="1"/>
      <c r="BC102" s="1"/>
    </row>
    <row r="103" spans="1:55" x14ac:dyDescent="0.25">
      <c r="A103" s="1">
        <v>240</v>
      </c>
      <c r="B103" s="1">
        <v>167</v>
      </c>
      <c r="C103" s="1">
        <v>921</v>
      </c>
      <c r="D103" s="1">
        <v>387</v>
      </c>
      <c r="E103" s="1">
        <v>0</v>
      </c>
      <c r="F103" s="1">
        <v>38</v>
      </c>
      <c r="G103" s="1">
        <v>966</v>
      </c>
      <c r="H103" s="1">
        <v>45</v>
      </c>
      <c r="I103" s="1">
        <v>42</v>
      </c>
      <c r="J103" s="1">
        <v>961</v>
      </c>
      <c r="K103" s="1">
        <v>783</v>
      </c>
      <c r="L103" s="1">
        <v>19</v>
      </c>
      <c r="M103" s="1">
        <v>48</v>
      </c>
      <c r="N103" s="1">
        <v>40</v>
      </c>
      <c r="O103" s="1">
        <v>76</v>
      </c>
      <c r="P103" s="1">
        <v>87</v>
      </c>
      <c r="Q103" s="1">
        <v>172</v>
      </c>
      <c r="R103" s="1">
        <v>6</v>
      </c>
      <c r="S103" s="1">
        <v>149</v>
      </c>
      <c r="T103" s="1">
        <v>45</v>
      </c>
      <c r="U103" s="1">
        <v>73</v>
      </c>
      <c r="V103" s="1">
        <v>14</v>
      </c>
      <c r="W103" s="1">
        <v>2</v>
      </c>
      <c r="X103" s="1">
        <v>1891248734.7667401</v>
      </c>
      <c r="Y103" s="1">
        <v>48</v>
      </c>
      <c r="Z103" s="1">
        <v>0.101205</v>
      </c>
      <c r="AA103" s="1">
        <v>8875784259062.1992</v>
      </c>
      <c r="AB103" s="1">
        <v>27540431.604814999</v>
      </c>
      <c r="AC103" s="1">
        <v>0.10638499999999999</v>
      </c>
      <c r="AD103" s="1">
        <v>0.26994699999999999</v>
      </c>
      <c r="AE103" s="1">
        <v>0.28237499999999999</v>
      </c>
      <c r="AF103" s="1">
        <v>9.4033000000000005E-2</v>
      </c>
      <c r="AG103" s="1">
        <v>1.7325E-2</v>
      </c>
      <c r="AH103" s="1">
        <v>5.6646000000000002E-2</v>
      </c>
      <c r="AI103" s="1">
        <v>0.19447</v>
      </c>
      <c r="AJ103" s="1">
        <v>8.5203000000000001E-2</v>
      </c>
      <c r="AK103" s="1">
        <v>3.0195419999999999</v>
      </c>
      <c r="AL103" s="1">
        <v>27.282050999999999</v>
      </c>
      <c r="AM103" s="1">
        <v>13395370</v>
      </c>
      <c r="AN103" s="1">
        <v>27506331.057879001</v>
      </c>
      <c r="AO103" s="1">
        <v>2144133461.74505</v>
      </c>
      <c r="AP103" s="1">
        <v>446154.508454</v>
      </c>
      <c r="AQ103" s="1">
        <v>346256.34911100002</v>
      </c>
      <c r="AR103" s="1">
        <v>17240133.017696001</v>
      </c>
      <c r="AS103" s="1">
        <v>6184.3425180000004</v>
      </c>
      <c r="AT103" s="1">
        <f t="shared" si="9"/>
        <v>4436225.7587408954</v>
      </c>
      <c r="AU103" s="5">
        <f t="shared" si="10"/>
        <v>0.37326329918471829</v>
      </c>
      <c r="AV103" s="5">
        <f t="shared" si="11"/>
        <v>0.22541684178936452</v>
      </c>
      <c r="AW103" s="8">
        <f t="shared" si="12"/>
        <v>27.364026675336326</v>
      </c>
      <c r="AX103" s="11">
        <f t="shared" si="13"/>
        <v>16.312158604054982</v>
      </c>
      <c r="AY103" s="5">
        <f t="shared" si="14"/>
        <v>2.8281446547324158</v>
      </c>
      <c r="AZ103" s="8">
        <f t="shared" si="15"/>
        <v>1.7860589513746288</v>
      </c>
      <c r="BA103" s="5">
        <f t="shared" si="8"/>
        <v>0.91157406748099357</v>
      </c>
      <c r="BB103" s="1"/>
      <c r="BC103" s="1"/>
    </row>
    <row r="104" spans="1:55" x14ac:dyDescent="0.25">
      <c r="A104" s="1">
        <v>240</v>
      </c>
      <c r="B104" s="1">
        <v>167</v>
      </c>
      <c r="C104" s="1">
        <v>323</v>
      </c>
      <c r="D104" s="1">
        <v>387</v>
      </c>
      <c r="E104" s="1">
        <v>1</v>
      </c>
      <c r="F104" s="1">
        <v>125</v>
      </c>
      <c r="G104" s="1">
        <v>482</v>
      </c>
      <c r="H104" s="1">
        <v>14</v>
      </c>
      <c r="I104" s="1">
        <v>282</v>
      </c>
      <c r="J104" s="1">
        <v>961</v>
      </c>
      <c r="K104" s="1">
        <v>745</v>
      </c>
      <c r="L104" s="1">
        <v>19</v>
      </c>
      <c r="M104" s="1">
        <v>48</v>
      </c>
      <c r="N104" s="1">
        <v>40</v>
      </c>
      <c r="O104" s="1">
        <v>87</v>
      </c>
      <c r="P104" s="1">
        <v>87</v>
      </c>
      <c r="Q104" s="1">
        <v>172</v>
      </c>
      <c r="R104" s="1">
        <v>6</v>
      </c>
      <c r="S104" s="1">
        <v>149</v>
      </c>
      <c r="T104" s="1">
        <v>446</v>
      </c>
      <c r="U104" s="1">
        <v>8</v>
      </c>
      <c r="V104" s="1">
        <v>31</v>
      </c>
      <c r="W104" s="1">
        <v>13</v>
      </c>
      <c r="X104" s="1">
        <v>1843731103.7988701</v>
      </c>
      <c r="Y104" s="1">
        <v>31</v>
      </c>
      <c r="Z104" s="1">
        <v>0.24464900000000001</v>
      </c>
      <c r="AA104" s="1">
        <v>4816147192.6107903</v>
      </c>
      <c r="AB104" s="1">
        <v>445816.687163</v>
      </c>
      <c r="AC104" s="1">
        <v>0.25937199999999999</v>
      </c>
      <c r="AD104" s="1">
        <v>0.46600999999999998</v>
      </c>
      <c r="AE104" s="1">
        <v>8.5523000000000002E-2</v>
      </c>
      <c r="AF104" s="1">
        <v>0.122653</v>
      </c>
      <c r="AG104" s="1">
        <v>1.5814999999999999E-2</v>
      </c>
      <c r="AH104" s="1">
        <v>5.4713999999999999E-2</v>
      </c>
      <c r="AI104" s="1">
        <v>0.177512</v>
      </c>
      <c r="AJ104" s="1">
        <v>7.7772999999999995E-2</v>
      </c>
      <c r="AK104" s="1">
        <v>3.0536439999999998</v>
      </c>
      <c r="AL104" s="1">
        <v>37.110044000000002</v>
      </c>
      <c r="AM104" s="1">
        <v>14675086</v>
      </c>
      <c r="AN104" s="1">
        <v>386725.37750599999</v>
      </c>
      <c r="AO104" s="1">
        <v>1966554625.9865799</v>
      </c>
      <c r="AP104" s="1">
        <v>353224.78718500002</v>
      </c>
      <c r="AQ104" s="1">
        <v>333163.13420999999</v>
      </c>
      <c r="AR104" s="1">
        <v>22148636.696591999</v>
      </c>
      <c r="AS104" s="1">
        <v>7092.3696879999998</v>
      </c>
      <c r="AT104" s="1">
        <f t="shared" si="9"/>
        <v>4805761.9028282277</v>
      </c>
      <c r="AU104" s="5">
        <f t="shared" si="10"/>
        <v>0.34071350586974414</v>
      </c>
      <c r="AV104" s="5">
        <f t="shared" si="11"/>
        <v>0.2080835505836218</v>
      </c>
      <c r="AW104" s="8">
        <f t="shared" si="12"/>
        <v>25.259886455997599</v>
      </c>
      <c r="AX104" s="11">
        <f t="shared" si="13"/>
        <v>14.889684462496506</v>
      </c>
      <c r="AY104" s="5">
        <f t="shared" si="14"/>
        <v>2.90103312190121</v>
      </c>
      <c r="AZ104" s="8">
        <f t="shared" si="15"/>
        <v>2.1287978649911259</v>
      </c>
      <c r="BA104" s="5">
        <f t="shared" si="8"/>
        <v>1.201294302133125</v>
      </c>
      <c r="BB104" s="1"/>
      <c r="BC104" s="1"/>
    </row>
    <row r="105" spans="1:55" x14ac:dyDescent="0.25">
      <c r="A105" s="1">
        <v>240</v>
      </c>
      <c r="B105" s="1">
        <v>167</v>
      </c>
      <c r="C105" s="1">
        <v>323</v>
      </c>
      <c r="D105" s="1">
        <v>387</v>
      </c>
      <c r="E105" s="1">
        <v>1</v>
      </c>
      <c r="F105" s="1">
        <v>122</v>
      </c>
      <c r="G105" s="1">
        <v>482</v>
      </c>
      <c r="H105" s="1">
        <v>45</v>
      </c>
      <c r="I105" s="1">
        <v>42</v>
      </c>
      <c r="J105" s="1">
        <v>961</v>
      </c>
      <c r="K105" s="1">
        <v>745</v>
      </c>
      <c r="L105" s="1">
        <v>19</v>
      </c>
      <c r="M105" s="1">
        <v>48</v>
      </c>
      <c r="N105" s="1">
        <v>40</v>
      </c>
      <c r="O105" s="1">
        <v>87</v>
      </c>
      <c r="P105" s="1">
        <v>87</v>
      </c>
      <c r="Q105" s="1">
        <v>172</v>
      </c>
      <c r="R105" s="1">
        <v>6</v>
      </c>
      <c r="S105" s="1">
        <v>149</v>
      </c>
      <c r="T105" s="1">
        <v>45</v>
      </c>
      <c r="U105" s="1">
        <v>8</v>
      </c>
      <c r="V105" s="1">
        <v>31</v>
      </c>
      <c r="W105" s="1">
        <v>13</v>
      </c>
      <c r="X105" s="1">
        <v>1625723924.8798399</v>
      </c>
      <c r="Y105" s="1">
        <v>31</v>
      </c>
      <c r="Z105" s="1">
        <v>0.242231</v>
      </c>
      <c r="AA105" s="1">
        <v>4252285779.9927201</v>
      </c>
      <c r="AB105" s="1">
        <v>382263.04199</v>
      </c>
      <c r="AC105" s="1">
        <v>0.25649899999999998</v>
      </c>
      <c r="AD105" s="1">
        <v>0.32506299999999999</v>
      </c>
      <c r="AE105" s="1">
        <v>0.11920699999999999</v>
      </c>
      <c r="AF105" s="1">
        <v>9.6116999999999994E-2</v>
      </c>
      <c r="AG105" s="1">
        <v>2.2308999999999999E-2</v>
      </c>
      <c r="AH105" s="1">
        <v>7.7183000000000002E-2</v>
      </c>
      <c r="AI105" s="1">
        <v>0.25041000000000002</v>
      </c>
      <c r="AJ105" s="1">
        <v>0.109712</v>
      </c>
      <c r="AK105" s="1">
        <v>2.65503</v>
      </c>
      <c r="AL105" s="1">
        <v>28.103448</v>
      </c>
      <c r="AM105" s="1">
        <v>10402965</v>
      </c>
      <c r="AN105" s="1">
        <v>342789.04190000001</v>
      </c>
      <c r="AO105" s="1">
        <v>1731453199.6679699</v>
      </c>
      <c r="AP105" s="1">
        <v>314936.44787799998</v>
      </c>
      <c r="AQ105" s="1">
        <v>294539.118242</v>
      </c>
      <c r="AR105" s="1">
        <v>15025783.599725001</v>
      </c>
      <c r="AS105" s="1">
        <v>5357.113327</v>
      </c>
      <c r="AT105" s="1">
        <f t="shared" si="9"/>
        <v>3918209.9637292232</v>
      </c>
      <c r="AU105" s="5">
        <f t="shared" si="10"/>
        <v>0.48063220437634846</v>
      </c>
      <c r="AV105" s="5">
        <f t="shared" si="11"/>
        <v>0.25521858431706729</v>
      </c>
      <c r="AW105" s="8">
        <f t="shared" si="12"/>
        <v>30.981749606001753</v>
      </c>
      <c r="AX105" s="11">
        <f t="shared" si="13"/>
        <v>21.004338666908904</v>
      </c>
      <c r="AY105" s="5">
        <f t="shared" si="14"/>
        <v>3.2900573819108514</v>
      </c>
      <c r="AZ105" s="8">
        <f t="shared" si="15"/>
        <v>1.8188121696617814</v>
      </c>
      <c r="BA105" s="5">
        <f t="shared" si="8"/>
        <v>0.92425185911166208</v>
      </c>
      <c r="BB105" s="1"/>
      <c r="BC105" s="1"/>
    </row>
    <row r="106" spans="1:55" x14ac:dyDescent="0.25">
      <c r="A106" s="1">
        <v>240</v>
      </c>
      <c r="B106" s="1">
        <v>841</v>
      </c>
      <c r="C106" s="1">
        <v>921</v>
      </c>
      <c r="D106" s="1">
        <v>387</v>
      </c>
      <c r="E106" s="1">
        <v>0</v>
      </c>
      <c r="F106" s="1">
        <v>158</v>
      </c>
      <c r="G106" s="1">
        <v>966</v>
      </c>
      <c r="H106" s="1">
        <v>14</v>
      </c>
      <c r="I106" s="1">
        <v>282</v>
      </c>
      <c r="J106" s="1">
        <v>961</v>
      </c>
      <c r="K106" s="1">
        <v>783</v>
      </c>
      <c r="L106" s="1">
        <v>19</v>
      </c>
      <c r="M106" s="1">
        <v>48</v>
      </c>
      <c r="N106" s="1">
        <v>40</v>
      </c>
      <c r="O106" s="1">
        <v>87</v>
      </c>
      <c r="P106" s="1">
        <v>87</v>
      </c>
      <c r="Q106" s="1">
        <v>47</v>
      </c>
      <c r="R106" s="1">
        <v>6</v>
      </c>
      <c r="S106" s="1">
        <v>149</v>
      </c>
      <c r="T106" s="1">
        <v>446</v>
      </c>
      <c r="U106" s="1">
        <v>73</v>
      </c>
      <c r="V106" s="1">
        <v>14</v>
      </c>
      <c r="W106" s="1">
        <v>2</v>
      </c>
      <c r="X106" s="1">
        <v>2182671302.4999099</v>
      </c>
      <c r="Y106" s="1">
        <v>48</v>
      </c>
      <c r="Z106" s="1">
        <v>0.10022200000000001</v>
      </c>
      <c r="AA106" s="1">
        <v>10274577250270.6</v>
      </c>
      <c r="AB106" s="1">
        <v>31897551.161237001</v>
      </c>
      <c r="AC106" s="1">
        <v>0.10557800000000001</v>
      </c>
      <c r="AD106" s="1">
        <v>0.46087400000000001</v>
      </c>
      <c r="AE106" s="1">
        <v>0.21976499999999999</v>
      </c>
      <c r="AF106" s="1">
        <v>0.103335</v>
      </c>
      <c r="AG106" s="1">
        <v>1.1644E-2</v>
      </c>
      <c r="AH106" s="1">
        <v>4.0282999999999999E-2</v>
      </c>
      <c r="AI106" s="1">
        <v>0.106838</v>
      </c>
      <c r="AJ106" s="1">
        <v>5.7260999999999999E-2</v>
      </c>
      <c r="AK106" s="1">
        <v>3.3455300000000001</v>
      </c>
      <c r="AL106" s="1">
        <v>36.093364000000001</v>
      </c>
      <c r="AM106" s="1">
        <v>19932018</v>
      </c>
      <c r="AN106" s="1">
        <v>31839995.104008999</v>
      </c>
      <c r="AO106" s="1">
        <v>2482257916.51863</v>
      </c>
      <c r="AP106" s="1">
        <v>505891.83454900002</v>
      </c>
      <c r="AQ106" s="1">
        <v>395385.496973</v>
      </c>
      <c r="AR106" s="1">
        <v>28509030.541769002</v>
      </c>
      <c r="AS106" s="1">
        <v>8851.8226599999998</v>
      </c>
      <c r="AT106" s="1">
        <f t="shared" si="9"/>
        <v>5957805.788619441</v>
      </c>
      <c r="AU106" s="5">
        <f t="shared" si="10"/>
        <v>0.25085267332188843</v>
      </c>
      <c r="AV106" s="5">
        <f t="shared" si="11"/>
        <v>0.16784702883571551</v>
      </c>
      <c r="AW106" s="8">
        <f t="shared" si="12"/>
        <v>20.375454371454012</v>
      </c>
      <c r="AX106" s="11">
        <f t="shared" si="13"/>
        <v>10.962633086123041</v>
      </c>
      <c r="AY106" s="5">
        <f t="shared" si="14"/>
        <v>2.4505407634552525</v>
      </c>
      <c r="AZ106" s="8">
        <f t="shared" si="15"/>
        <v>2.2387828404855403</v>
      </c>
      <c r="BA106" s="5">
        <f t="shared" si="8"/>
        <v>1.3061531761157235</v>
      </c>
      <c r="BB106" s="1"/>
      <c r="BC106" s="1"/>
    </row>
    <row r="107" spans="1:55" x14ac:dyDescent="0.25">
      <c r="A107" s="1">
        <v>240</v>
      </c>
      <c r="B107" s="1">
        <v>167</v>
      </c>
      <c r="C107" s="1">
        <v>135</v>
      </c>
      <c r="D107" s="1">
        <v>387</v>
      </c>
      <c r="E107" s="1">
        <v>1</v>
      </c>
      <c r="F107" s="1">
        <v>139</v>
      </c>
      <c r="G107" s="1">
        <v>482</v>
      </c>
      <c r="H107" s="1">
        <v>156</v>
      </c>
      <c r="I107" s="1">
        <v>282</v>
      </c>
      <c r="J107" s="1">
        <v>530</v>
      </c>
      <c r="K107" s="1">
        <v>388</v>
      </c>
      <c r="L107" s="1">
        <v>9</v>
      </c>
      <c r="M107" s="1">
        <v>48</v>
      </c>
      <c r="N107" s="1">
        <v>146</v>
      </c>
      <c r="O107" s="1">
        <v>87</v>
      </c>
      <c r="P107" s="1">
        <v>43</v>
      </c>
      <c r="Q107" s="1">
        <v>263</v>
      </c>
      <c r="R107" s="1">
        <v>3</v>
      </c>
      <c r="S107" s="1">
        <v>149</v>
      </c>
      <c r="T107" s="1">
        <v>45</v>
      </c>
      <c r="U107" s="1">
        <v>16</v>
      </c>
      <c r="V107" s="1">
        <v>32</v>
      </c>
      <c r="W107" s="1">
        <v>13</v>
      </c>
      <c r="X107" s="1">
        <v>1563802296.87152</v>
      </c>
      <c r="Y107" s="1">
        <v>31</v>
      </c>
      <c r="Z107" s="1">
        <v>0.36893799999999999</v>
      </c>
      <c r="AA107" s="1">
        <v>2449142032.4292202</v>
      </c>
      <c r="AB107" s="1">
        <v>231137.840085</v>
      </c>
      <c r="AC107" s="1">
        <v>0.39082499999999998</v>
      </c>
      <c r="AD107" s="1">
        <v>0.282111</v>
      </c>
      <c r="AE107" s="1">
        <v>0.141953</v>
      </c>
      <c r="AF107" s="1">
        <v>0.12523500000000001</v>
      </c>
      <c r="AG107" s="1">
        <v>1.9793000000000002E-2</v>
      </c>
      <c r="AH107" s="1">
        <v>0.17103599999999999</v>
      </c>
      <c r="AI107" s="1">
        <v>0.167548</v>
      </c>
      <c r="AJ107" s="1">
        <v>9.2324000000000003E-2</v>
      </c>
      <c r="AK107" s="1">
        <v>2.6108259999999999</v>
      </c>
      <c r="AL107" s="1">
        <v>31.614639</v>
      </c>
      <c r="AM107" s="1">
        <v>11725588</v>
      </c>
      <c r="AN107" s="1">
        <v>193154.42732300001</v>
      </c>
      <c r="AO107" s="1">
        <v>1666842327.0223801</v>
      </c>
      <c r="AP107" s="1">
        <v>300024.23379000003</v>
      </c>
      <c r="AQ107" s="1">
        <v>283029.57715500001</v>
      </c>
      <c r="AR107" s="1">
        <v>14458080.515152</v>
      </c>
      <c r="AS107" s="1">
        <v>5153.9856120000004</v>
      </c>
      <c r="AT107" s="1">
        <f t="shared" si="9"/>
        <v>4491141.1177918408</v>
      </c>
      <c r="AU107" s="5">
        <f t="shared" si="10"/>
        <v>0.42641784787253312</v>
      </c>
      <c r="AV107" s="5">
        <f t="shared" si="11"/>
        <v>0.22266056081793081</v>
      </c>
      <c r="AW107" s="8">
        <f t="shared" si="12"/>
        <v>27.029433459371077</v>
      </c>
      <c r="AX107" s="11">
        <f t="shared" si="13"/>
        <v>18.635091050444551</v>
      </c>
      <c r="AY107" s="5">
        <f t="shared" si="14"/>
        <v>3.4203332548496981</v>
      </c>
      <c r="AZ107" s="8">
        <f t="shared" si="15"/>
        <v>1.8210060106818593</v>
      </c>
      <c r="BA107" s="5">
        <f t="shared" si="8"/>
        <v>0.92454657114113803</v>
      </c>
      <c r="BB107" s="1"/>
      <c r="BC107" s="1"/>
    </row>
    <row r="108" spans="1:55" x14ac:dyDescent="0.25">
      <c r="A108" s="1">
        <v>240</v>
      </c>
      <c r="B108" s="1">
        <v>167</v>
      </c>
      <c r="C108" s="1">
        <v>323</v>
      </c>
      <c r="D108" s="1">
        <v>387</v>
      </c>
      <c r="E108" s="1">
        <v>1</v>
      </c>
      <c r="F108" s="1">
        <v>139</v>
      </c>
      <c r="G108" s="1">
        <v>482</v>
      </c>
      <c r="H108" s="1">
        <v>14</v>
      </c>
      <c r="I108" s="1">
        <v>282</v>
      </c>
      <c r="J108" s="1">
        <v>922</v>
      </c>
      <c r="K108" s="1">
        <v>388</v>
      </c>
      <c r="L108" s="1">
        <v>9</v>
      </c>
      <c r="M108" s="1">
        <v>48</v>
      </c>
      <c r="N108" s="1">
        <v>128</v>
      </c>
      <c r="O108" s="1">
        <v>87</v>
      </c>
      <c r="P108" s="1">
        <v>87</v>
      </c>
      <c r="Q108" s="1">
        <v>263</v>
      </c>
      <c r="R108" s="1">
        <v>3</v>
      </c>
      <c r="S108" s="1">
        <v>149</v>
      </c>
      <c r="T108" s="1">
        <v>45</v>
      </c>
      <c r="U108" s="1">
        <v>16</v>
      </c>
      <c r="V108" s="1">
        <v>31</v>
      </c>
      <c r="W108" s="1">
        <v>13</v>
      </c>
      <c r="X108" s="1">
        <v>1795395299.27811</v>
      </c>
      <c r="Y108" s="1">
        <v>31</v>
      </c>
      <c r="Z108" s="1">
        <v>0.25571199999999999</v>
      </c>
      <c r="AA108" s="1">
        <v>4686754504.9109697</v>
      </c>
      <c r="AB108" s="1">
        <v>418415.04809499998</v>
      </c>
      <c r="AC108" s="1">
        <v>0.27007900000000001</v>
      </c>
      <c r="AD108" s="1">
        <v>0.27085100000000001</v>
      </c>
      <c r="AE108" s="1">
        <v>0.13331699999999999</v>
      </c>
      <c r="AF108" s="1">
        <v>0.109889</v>
      </c>
      <c r="AG108" s="1">
        <v>1.8588E-2</v>
      </c>
      <c r="AH108" s="1">
        <v>0.14427400000000001</v>
      </c>
      <c r="AI108" s="1">
        <v>0.236374</v>
      </c>
      <c r="AJ108" s="1">
        <v>8.6707000000000006E-2</v>
      </c>
      <c r="AK108" s="1">
        <v>2.7109719999999999</v>
      </c>
      <c r="AL108" s="1">
        <v>30.223922999999999</v>
      </c>
      <c r="AM108" s="1">
        <v>12485174</v>
      </c>
      <c r="AN108" s="1">
        <v>376383.48914700001</v>
      </c>
      <c r="AO108" s="1">
        <v>1913546040.5780001</v>
      </c>
      <c r="AP108" s="1">
        <v>344313.39612400002</v>
      </c>
      <c r="AQ108" s="1">
        <v>324967.54322799999</v>
      </c>
      <c r="AR108" s="1">
        <v>16036888.656399</v>
      </c>
      <c r="AS108" s="1">
        <v>5805.3136789999999</v>
      </c>
      <c r="AT108" s="1">
        <f t="shared" si="9"/>
        <v>4605423.442219248</v>
      </c>
      <c r="AU108" s="5">
        <f t="shared" si="10"/>
        <v>0.40047499538252329</v>
      </c>
      <c r="AV108" s="5">
        <f t="shared" si="11"/>
        <v>0.21713529983643001</v>
      </c>
      <c r="AW108" s="8">
        <f t="shared" si="12"/>
        <v>26.358705453043747</v>
      </c>
      <c r="AX108" s="11">
        <f t="shared" si="13"/>
        <v>17.501350001209435</v>
      </c>
      <c r="AY108" s="5">
        <f t="shared" si="14"/>
        <v>2.9791350139719133</v>
      </c>
      <c r="AZ108" s="8">
        <f t="shared" si="15"/>
        <v>1.7864287680345179</v>
      </c>
      <c r="BA108" s="5">
        <f t="shared" si="8"/>
        <v>0.8932232730500681</v>
      </c>
      <c r="BB108" s="1"/>
      <c r="BC108" s="1"/>
    </row>
    <row r="109" spans="1:55" x14ac:dyDescent="0.25">
      <c r="A109" s="1">
        <v>240</v>
      </c>
      <c r="B109" s="1">
        <v>167</v>
      </c>
      <c r="C109" s="1">
        <v>921</v>
      </c>
      <c r="D109" s="1">
        <v>387</v>
      </c>
      <c r="E109" s="1">
        <v>5</v>
      </c>
      <c r="F109" s="1">
        <v>38</v>
      </c>
      <c r="G109" s="1">
        <v>966</v>
      </c>
      <c r="H109" s="1">
        <v>45</v>
      </c>
      <c r="I109" s="1">
        <v>42</v>
      </c>
      <c r="J109" s="1">
        <v>961</v>
      </c>
      <c r="K109" s="1">
        <v>745</v>
      </c>
      <c r="L109" s="1">
        <v>19</v>
      </c>
      <c r="M109" s="1">
        <v>48</v>
      </c>
      <c r="N109" s="1">
        <v>40</v>
      </c>
      <c r="O109" s="1">
        <v>87</v>
      </c>
      <c r="P109" s="1">
        <v>87</v>
      </c>
      <c r="Q109" s="1">
        <v>172</v>
      </c>
      <c r="R109" s="1">
        <v>6</v>
      </c>
      <c r="S109" s="1">
        <v>149</v>
      </c>
      <c r="T109" s="1">
        <v>446</v>
      </c>
      <c r="U109" s="1">
        <v>73</v>
      </c>
      <c r="V109" s="1">
        <v>31</v>
      </c>
      <c r="W109" s="1">
        <v>13</v>
      </c>
      <c r="X109" s="1">
        <v>2062441183.0611899</v>
      </c>
      <c r="Y109" s="1">
        <v>31</v>
      </c>
      <c r="Z109" s="1">
        <v>0.239061</v>
      </c>
      <c r="AA109" s="1">
        <v>5390665306.3105097</v>
      </c>
      <c r="AB109" s="1">
        <v>497596.72897699999</v>
      </c>
      <c r="AC109" s="1">
        <v>0.25359599999999999</v>
      </c>
      <c r="AD109" s="1">
        <v>0.40571699999999999</v>
      </c>
      <c r="AE109" s="1">
        <v>0.23025100000000001</v>
      </c>
      <c r="AF109" s="1">
        <v>8.9773000000000006E-2</v>
      </c>
      <c r="AG109" s="1">
        <v>1.3311999999999999E-2</v>
      </c>
      <c r="AH109" s="1">
        <v>4.6056E-2</v>
      </c>
      <c r="AI109" s="1">
        <v>0.149423</v>
      </c>
      <c r="AJ109" s="1">
        <v>6.5466999999999997E-2</v>
      </c>
      <c r="AK109" s="1">
        <v>3.627148</v>
      </c>
      <c r="AL109" s="1">
        <v>35.821402999999997</v>
      </c>
      <c r="AM109" s="1">
        <v>17433702</v>
      </c>
      <c r="AN109" s="1">
        <v>433436.28338699997</v>
      </c>
      <c r="AO109" s="1">
        <v>2199046511.7380099</v>
      </c>
      <c r="AP109" s="1">
        <v>396799.77148599998</v>
      </c>
      <c r="AQ109" s="1">
        <v>374325.214668</v>
      </c>
      <c r="AR109" s="1">
        <v>24084007.936723001</v>
      </c>
      <c r="AS109" s="1">
        <v>7795.9340659999998</v>
      </c>
      <c r="AT109" s="1">
        <f t="shared" si="9"/>
        <v>4806449.0337863248</v>
      </c>
      <c r="AU109" s="5">
        <f t="shared" si="10"/>
        <v>0.28680081832303889</v>
      </c>
      <c r="AV109" s="5">
        <f t="shared" si="11"/>
        <v>0.20805380291575479</v>
      </c>
      <c r="AW109" s="8">
        <f t="shared" si="12"/>
        <v>25.256275297352222</v>
      </c>
      <c r="AX109" s="11">
        <f t="shared" si="13"/>
        <v>12.533620225927919</v>
      </c>
      <c r="AY109" s="5">
        <f t="shared" si="14"/>
        <v>2.5933951687587644</v>
      </c>
      <c r="AZ109" s="8">
        <f t="shared" si="15"/>
        <v>2.0826633527518155</v>
      </c>
      <c r="BA109" s="5">
        <f t="shared" si="8"/>
        <v>1.1677427765952664</v>
      </c>
      <c r="BB109" s="1"/>
      <c r="BC109" s="1"/>
    </row>
    <row r="110" spans="1:55" x14ac:dyDescent="0.25">
      <c r="A110" s="1">
        <v>240</v>
      </c>
      <c r="B110" s="1">
        <v>167</v>
      </c>
      <c r="C110" s="1">
        <v>323</v>
      </c>
      <c r="D110" s="1">
        <v>387</v>
      </c>
      <c r="E110" s="1">
        <v>1</v>
      </c>
      <c r="F110" s="1">
        <v>139</v>
      </c>
      <c r="G110" s="1">
        <v>482</v>
      </c>
      <c r="H110" s="1">
        <v>14</v>
      </c>
      <c r="I110" s="1">
        <v>282</v>
      </c>
      <c r="J110" s="1">
        <v>922</v>
      </c>
      <c r="K110" s="1">
        <v>388</v>
      </c>
      <c r="L110" s="1">
        <v>9</v>
      </c>
      <c r="M110" s="1">
        <v>48</v>
      </c>
      <c r="N110" s="1">
        <v>146</v>
      </c>
      <c r="O110" s="1">
        <v>87</v>
      </c>
      <c r="P110" s="1">
        <v>43</v>
      </c>
      <c r="Q110" s="1">
        <v>263</v>
      </c>
      <c r="R110" s="1">
        <v>3</v>
      </c>
      <c r="S110" s="1">
        <v>149</v>
      </c>
      <c r="T110" s="1">
        <v>45</v>
      </c>
      <c r="U110" s="1">
        <v>16</v>
      </c>
      <c r="V110" s="1">
        <v>14</v>
      </c>
      <c r="W110" s="1">
        <v>6</v>
      </c>
      <c r="X110" s="1">
        <v>1632649063.64376</v>
      </c>
      <c r="Y110" s="1">
        <v>48</v>
      </c>
      <c r="Z110" s="1">
        <v>0.106867</v>
      </c>
      <c r="AA110" s="1">
        <v>7631269566534.9902</v>
      </c>
      <c r="AB110" s="1">
        <v>23674409.678812001</v>
      </c>
      <c r="AC110" s="1">
        <v>0.11207300000000001</v>
      </c>
      <c r="AD110" s="1">
        <v>0.28895799999999999</v>
      </c>
      <c r="AE110" s="1">
        <v>0.14222899999999999</v>
      </c>
      <c r="AF110" s="1">
        <v>0.11723500000000001</v>
      </c>
      <c r="AG110" s="1">
        <v>1.9831000000000001E-2</v>
      </c>
      <c r="AH110" s="1">
        <v>0.17136899999999999</v>
      </c>
      <c r="AI110" s="1">
        <v>0.167874</v>
      </c>
      <c r="AJ110" s="1">
        <v>9.2504000000000003E-2</v>
      </c>
      <c r="AK110" s="1">
        <v>2.64446</v>
      </c>
      <c r="AL110" s="1">
        <v>30.089552000000001</v>
      </c>
      <c r="AM110" s="1">
        <v>11702816</v>
      </c>
      <c r="AN110" s="1">
        <v>23644582.488701001</v>
      </c>
      <c r="AO110" s="1">
        <v>1843829008.0159299</v>
      </c>
      <c r="AP110" s="1">
        <v>367380.17043699999</v>
      </c>
      <c r="AQ110" s="1">
        <v>291936.95560400002</v>
      </c>
      <c r="AR110" s="1">
        <v>15067051.862253999</v>
      </c>
      <c r="AS110" s="1">
        <v>5375.4066279999997</v>
      </c>
      <c r="AT110" s="1">
        <f t="shared" si="9"/>
        <v>4425408.5900335042</v>
      </c>
      <c r="AU110" s="5">
        <f t="shared" si="10"/>
        <v>0.42724759579232896</v>
      </c>
      <c r="AV110" s="5">
        <f t="shared" si="11"/>
        <v>0.22596783543379645</v>
      </c>
      <c r="AW110" s="8">
        <f t="shared" si="12"/>
        <v>27.430913446814852</v>
      </c>
      <c r="AX110" s="11">
        <f t="shared" si="13"/>
        <v>18.671352262566547</v>
      </c>
      <c r="AY110" s="5">
        <f t="shared" si="14"/>
        <v>3.2761020840955681</v>
      </c>
      <c r="AZ110" s="8">
        <f t="shared" si="15"/>
        <v>1.8412902254456298</v>
      </c>
      <c r="BA110" s="5">
        <f t="shared" si="8"/>
        <v>0.92285918620056817</v>
      </c>
      <c r="BB110" s="1"/>
      <c r="BC110" s="1"/>
    </row>
    <row r="111" spans="1:55" x14ac:dyDescent="0.25">
      <c r="A111" s="1">
        <v>240</v>
      </c>
      <c r="B111" s="1">
        <v>167</v>
      </c>
      <c r="C111" s="1">
        <v>323</v>
      </c>
      <c r="D111" s="1">
        <v>387</v>
      </c>
      <c r="E111" s="1">
        <v>1</v>
      </c>
      <c r="F111" s="1">
        <v>139</v>
      </c>
      <c r="G111" s="1">
        <v>966</v>
      </c>
      <c r="H111" s="1">
        <v>14</v>
      </c>
      <c r="I111" s="1">
        <v>282</v>
      </c>
      <c r="J111" s="1">
        <v>922</v>
      </c>
      <c r="K111" s="1">
        <v>388</v>
      </c>
      <c r="L111" s="1">
        <v>8</v>
      </c>
      <c r="M111" s="1">
        <v>48</v>
      </c>
      <c r="N111" s="1">
        <v>146</v>
      </c>
      <c r="O111" s="1">
        <v>87</v>
      </c>
      <c r="P111" s="1">
        <v>43</v>
      </c>
      <c r="Q111" s="1">
        <v>263</v>
      </c>
      <c r="R111" s="1">
        <v>3</v>
      </c>
      <c r="S111" s="1">
        <v>149</v>
      </c>
      <c r="T111" s="1">
        <v>45</v>
      </c>
      <c r="U111" s="1">
        <v>16</v>
      </c>
      <c r="V111" s="1">
        <v>31</v>
      </c>
      <c r="W111" s="1">
        <v>13</v>
      </c>
      <c r="X111" s="1">
        <v>1654027233.8306301</v>
      </c>
      <c r="Y111" s="1">
        <v>31</v>
      </c>
      <c r="Z111" s="1">
        <v>0.24801400000000001</v>
      </c>
      <c r="AA111" s="1">
        <v>4302591293.7164402</v>
      </c>
      <c r="AB111" s="1">
        <v>383775.422846</v>
      </c>
      <c r="AC111" s="1">
        <v>0.26327899999999999</v>
      </c>
      <c r="AD111" s="1">
        <v>0.28307599999999999</v>
      </c>
      <c r="AE111" s="1">
        <v>0.16003800000000001</v>
      </c>
      <c r="AF111" s="1">
        <v>0.114499</v>
      </c>
      <c r="AG111" s="1">
        <v>1.9427E-2</v>
      </c>
      <c r="AH111" s="1">
        <v>0.167881</v>
      </c>
      <c r="AI111" s="1">
        <v>0.16445699999999999</v>
      </c>
      <c r="AJ111" s="1">
        <v>9.0620999999999993E-2</v>
      </c>
      <c r="AK111" s="1">
        <v>2.5452270000000001</v>
      </c>
      <c r="AL111" s="1">
        <v>28.205304999999999</v>
      </c>
      <c r="AM111" s="1">
        <v>11945959</v>
      </c>
      <c r="AN111" s="1">
        <v>343874.78992700001</v>
      </c>
      <c r="AO111" s="1">
        <v>1762709054.37622</v>
      </c>
      <c r="AP111" s="1">
        <v>313480.222029</v>
      </c>
      <c r="AQ111" s="1">
        <v>295466.134876</v>
      </c>
      <c r="AR111" s="1">
        <v>15194448.578731</v>
      </c>
      <c r="AS111" s="1">
        <v>5431.8787549999997</v>
      </c>
      <c r="AT111" s="1">
        <f t="shared" si="9"/>
        <v>4693474.8845584299</v>
      </c>
      <c r="AU111" s="5">
        <f t="shared" si="10"/>
        <v>0.41855157882259597</v>
      </c>
      <c r="AV111" s="5">
        <f t="shared" si="11"/>
        <v>0.21306175586237994</v>
      </c>
      <c r="AW111" s="8">
        <f t="shared" si="12"/>
        <v>25.864205729401885</v>
      </c>
      <c r="AX111" s="11">
        <f t="shared" si="13"/>
        <v>18.291323450884104</v>
      </c>
      <c r="AY111" s="5">
        <f t="shared" si="14"/>
        <v>3.2337587257331104</v>
      </c>
      <c r="AZ111" s="8">
        <f t="shared" si="15"/>
        <v>1.8384099271747767</v>
      </c>
      <c r="BA111" s="5">
        <f t="shared" si="8"/>
        <v>0.91863351872033872</v>
      </c>
      <c r="BB111" s="1"/>
      <c r="BC111" s="1"/>
    </row>
    <row r="112" spans="1:55" x14ac:dyDescent="0.25">
      <c r="A112" s="1">
        <v>240</v>
      </c>
      <c r="B112" s="1">
        <v>167</v>
      </c>
      <c r="C112" s="1">
        <v>921</v>
      </c>
      <c r="D112" s="1">
        <v>387</v>
      </c>
      <c r="E112" s="1">
        <v>0</v>
      </c>
      <c r="F112" s="1">
        <v>38</v>
      </c>
      <c r="G112" s="1">
        <v>482</v>
      </c>
      <c r="H112" s="1">
        <v>45</v>
      </c>
      <c r="I112" s="1">
        <v>42</v>
      </c>
      <c r="J112" s="1">
        <v>961</v>
      </c>
      <c r="K112" s="1">
        <v>745</v>
      </c>
      <c r="L112" s="1">
        <v>19</v>
      </c>
      <c r="M112" s="1">
        <v>48</v>
      </c>
      <c r="N112" s="1">
        <v>40</v>
      </c>
      <c r="O112" s="1">
        <v>87</v>
      </c>
      <c r="P112" s="1">
        <v>87</v>
      </c>
      <c r="Q112" s="1">
        <v>172</v>
      </c>
      <c r="R112" s="1">
        <v>6</v>
      </c>
      <c r="S112" s="1">
        <v>149</v>
      </c>
      <c r="T112" s="1">
        <v>446</v>
      </c>
      <c r="U112" s="1">
        <v>73</v>
      </c>
      <c r="V112" s="1">
        <v>14</v>
      </c>
      <c r="W112" s="1">
        <v>2</v>
      </c>
      <c r="X112" s="1">
        <v>2037731750.48136</v>
      </c>
      <c r="Y112" s="1">
        <v>48</v>
      </c>
      <c r="Z112" s="1">
        <v>0.10141</v>
      </c>
      <c r="AA112" s="1">
        <v>9622541813329.0508</v>
      </c>
      <c r="AB112" s="1">
        <v>29867115.613402002</v>
      </c>
      <c r="AC112" s="1">
        <v>0.10653700000000001</v>
      </c>
      <c r="AD112" s="1">
        <v>0.41717799999999999</v>
      </c>
      <c r="AE112" s="1">
        <v>0.208507</v>
      </c>
      <c r="AF112" s="1">
        <v>9.2309000000000002E-2</v>
      </c>
      <c r="AG112" s="1">
        <v>1.3688000000000001E-2</v>
      </c>
      <c r="AH112" s="1">
        <v>4.7357000000000003E-2</v>
      </c>
      <c r="AI112" s="1">
        <v>0.153644</v>
      </c>
      <c r="AJ112" s="1">
        <v>6.7316000000000001E-2</v>
      </c>
      <c r="AK112" s="1">
        <v>3.7572939999999999</v>
      </c>
      <c r="AL112" s="1">
        <v>37.953054999999999</v>
      </c>
      <c r="AM112" s="1">
        <v>16954778</v>
      </c>
      <c r="AN112" s="1">
        <v>29819043.508444</v>
      </c>
      <c r="AO112" s="1">
        <v>2324573393.0007501</v>
      </c>
      <c r="AP112" s="1">
        <v>474237.507981</v>
      </c>
      <c r="AQ112" s="1">
        <v>370198.98482100002</v>
      </c>
      <c r="AR112" s="1">
        <v>23936759.573128</v>
      </c>
      <c r="AS112" s="1">
        <v>7730.6621459999997</v>
      </c>
      <c r="AT112" s="1">
        <f t="shared" si="9"/>
        <v>4512497.0257850466</v>
      </c>
      <c r="AU112" s="5">
        <f t="shared" si="10"/>
        <v>0.29490212139610439</v>
      </c>
      <c r="AV112" s="5">
        <f t="shared" si="11"/>
        <v>0.22160679426177091</v>
      </c>
      <c r="AW112" s="8">
        <f t="shared" si="12"/>
        <v>26.901513575819155</v>
      </c>
      <c r="AX112" s="11">
        <f t="shared" si="13"/>
        <v>12.887659160149427</v>
      </c>
      <c r="AY112" s="5">
        <f t="shared" si="14"/>
        <v>2.6248425479636883</v>
      </c>
      <c r="AZ112" s="8">
        <f t="shared" si="15"/>
        <v>2.0882450960090986</v>
      </c>
      <c r="BA112" s="5">
        <f t="shared" si="8"/>
        <v>1.1746766750566446</v>
      </c>
      <c r="BB112" s="1"/>
      <c r="BC112" s="1"/>
    </row>
    <row r="113" spans="1:55" x14ac:dyDescent="0.25">
      <c r="A113" s="1">
        <v>240</v>
      </c>
      <c r="B113" s="1">
        <v>167</v>
      </c>
      <c r="C113" s="1">
        <v>323</v>
      </c>
      <c r="D113" s="1">
        <v>387</v>
      </c>
      <c r="E113" s="1">
        <v>1</v>
      </c>
      <c r="F113" s="1">
        <v>139</v>
      </c>
      <c r="G113" s="1">
        <v>482</v>
      </c>
      <c r="H113" s="1">
        <v>14</v>
      </c>
      <c r="I113" s="1">
        <v>282</v>
      </c>
      <c r="J113" s="1">
        <v>530</v>
      </c>
      <c r="K113" s="1">
        <v>388</v>
      </c>
      <c r="L113" s="1">
        <v>9</v>
      </c>
      <c r="M113" s="1">
        <v>48</v>
      </c>
      <c r="N113" s="1">
        <v>128</v>
      </c>
      <c r="O113" s="1">
        <v>87</v>
      </c>
      <c r="P113" s="1">
        <v>43</v>
      </c>
      <c r="Q113" s="1">
        <v>263</v>
      </c>
      <c r="R113" s="1">
        <v>3</v>
      </c>
      <c r="S113" s="1">
        <v>149</v>
      </c>
      <c r="T113" s="1">
        <v>45</v>
      </c>
      <c r="U113" s="1">
        <v>16</v>
      </c>
      <c r="V113" s="1">
        <v>32</v>
      </c>
      <c r="W113" s="1">
        <v>13</v>
      </c>
      <c r="X113" s="1">
        <v>1511584956.2686701</v>
      </c>
      <c r="Y113" s="1">
        <v>31</v>
      </c>
      <c r="Z113" s="1">
        <v>0.36873400000000001</v>
      </c>
      <c r="AA113" s="1">
        <v>2390716157.9185901</v>
      </c>
      <c r="AB113" s="1">
        <v>228947.44725299999</v>
      </c>
      <c r="AC113" s="1">
        <v>0.39050299999999999</v>
      </c>
      <c r="AD113" s="1">
        <v>0.29930299999999999</v>
      </c>
      <c r="AE113" s="1">
        <v>0.14732100000000001</v>
      </c>
      <c r="AF113" s="1">
        <v>0.103703</v>
      </c>
      <c r="AG113" s="1">
        <v>2.0541E-2</v>
      </c>
      <c r="AH113" s="1">
        <v>0.15942999999999999</v>
      </c>
      <c r="AI113" s="1">
        <v>0.17388400000000001</v>
      </c>
      <c r="AJ113" s="1">
        <v>9.5815999999999998E-2</v>
      </c>
      <c r="AK113" s="1">
        <v>2.7113459999999998</v>
      </c>
      <c r="AL113" s="1">
        <v>31.782050999999999</v>
      </c>
      <c r="AM113" s="1">
        <v>11298294</v>
      </c>
      <c r="AN113" s="1">
        <v>191193.93260900001</v>
      </c>
      <c r="AO113" s="1">
        <v>1611272862.3454299</v>
      </c>
      <c r="AP113" s="1">
        <v>290753.66479100002</v>
      </c>
      <c r="AQ113" s="1">
        <v>273538.66795600002</v>
      </c>
      <c r="AR113" s="1">
        <v>14345607.060013</v>
      </c>
      <c r="AS113" s="1">
        <v>5055.6062160000001</v>
      </c>
      <c r="AT113" s="1">
        <f t="shared" si="9"/>
        <v>4167042.4947609049</v>
      </c>
      <c r="AU113" s="5">
        <f t="shared" si="10"/>
        <v>0.44254468860520002</v>
      </c>
      <c r="AV113" s="5">
        <f t="shared" si="11"/>
        <v>0.23997835425419092</v>
      </c>
      <c r="AW113" s="8">
        <f t="shared" si="12"/>
        <v>29.131692357978999</v>
      </c>
      <c r="AX113" s="11">
        <f t="shared" si="13"/>
        <v>19.339857858186377</v>
      </c>
      <c r="AY113" s="5">
        <f t="shared" si="14"/>
        <v>3.538487848677236</v>
      </c>
      <c r="AZ113" s="8">
        <f t="shared" si="15"/>
        <v>1.8482235998945562</v>
      </c>
      <c r="BA113" s="5">
        <f t="shared" si="8"/>
        <v>0.94904404813772181</v>
      </c>
      <c r="BB113" s="1"/>
      <c r="BC113" s="1"/>
    </row>
    <row r="114" spans="1:55" x14ac:dyDescent="0.25">
      <c r="A114" s="1">
        <v>240</v>
      </c>
      <c r="B114" s="1">
        <v>167</v>
      </c>
      <c r="C114" s="1">
        <v>323</v>
      </c>
      <c r="D114" s="1">
        <v>387</v>
      </c>
      <c r="E114" s="1">
        <v>1</v>
      </c>
      <c r="F114" s="1">
        <v>139</v>
      </c>
      <c r="G114" s="1">
        <v>482</v>
      </c>
      <c r="H114" s="1">
        <v>14</v>
      </c>
      <c r="I114" s="1">
        <v>282</v>
      </c>
      <c r="J114" s="1">
        <v>922</v>
      </c>
      <c r="K114" s="1">
        <v>388</v>
      </c>
      <c r="L114" s="1">
        <v>9</v>
      </c>
      <c r="M114" s="1">
        <v>48</v>
      </c>
      <c r="N114" s="1">
        <v>146</v>
      </c>
      <c r="O114" s="1">
        <v>87</v>
      </c>
      <c r="P114" s="1">
        <v>45</v>
      </c>
      <c r="Q114" s="1">
        <v>263</v>
      </c>
      <c r="R114" s="1">
        <v>3</v>
      </c>
      <c r="S114" s="1">
        <v>149</v>
      </c>
      <c r="T114" s="1">
        <v>45</v>
      </c>
      <c r="U114" s="1">
        <v>16</v>
      </c>
      <c r="V114" s="1">
        <v>31</v>
      </c>
      <c r="W114" s="1">
        <v>13</v>
      </c>
      <c r="X114" s="1">
        <v>1641349905.7690499</v>
      </c>
      <c r="Y114" s="1">
        <v>31</v>
      </c>
      <c r="Z114" s="1">
        <v>0.24943499999999999</v>
      </c>
      <c r="AA114" s="1">
        <v>4248984058.6900802</v>
      </c>
      <c r="AB114" s="1">
        <v>377057.18933600001</v>
      </c>
      <c r="AC114" s="1">
        <v>0.26418599999999998</v>
      </c>
      <c r="AD114" s="1">
        <v>0.28785500000000003</v>
      </c>
      <c r="AE114" s="1">
        <v>0.14168600000000001</v>
      </c>
      <c r="AF114" s="1">
        <v>0.116788</v>
      </c>
      <c r="AG114" s="1">
        <v>1.9755000000000002E-2</v>
      </c>
      <c r="AH114" s="1">
        <v>0.17071500000000001</v>
      </c>
      <c r="AI114" s="1">
        <v>0.17105000000000001</v>
      </c>
      <c r="AJ114" s="1">
        <v>9.2150999999999997E-2</v>
      </c>
      <c r="AK114" s="1">
        <v>2.6486749999999999</v>
      </c>
      <c r="AL114" s="1">
        <v>30.103946000000001</v>
      </c>
      <c r="AM114" s="1">
        <v>11747660</v>
      </c>
      <c r="AN114" s="1">
        <v>337347.64942199999</v>
      </c>
      <c r="AO114" s="1">
        <v>1748882675.2528901</v>
      </c>
      <c r="AP114" s="1">
        <v>311015.52913799998</v>
      </c>
      <c r="AQ114" s="1">
        <v>293620.60637499997</v>
      </c>
      <c r="AR114" s="1">
        <v>15118901.890000001</v>
      </c>
      <c r="AS114" s="1">
        <v>5398.3905910000003</v>
      </c>
      <c r="AT114" s="1">
        <f t="shared" si="9"/>
        <v>4435296.8937298842</v>
      </c>
      <c r="AU114" s="5">
        <f t="shared" si="10"/>
        <v>0.4256166760018591</v>
      </c>
      <c r="AV114" s="5">
        <f t="shared" si="11"/>
        <v>0.22546404986184482</v>
      </c>
      <c r="AW114" s="8">
        <f t="shared" si="12"/>
        <v>27.369757404878928</v>
      </c>
      <c r="AX114" s="11">
        <f t="shared" si="13"/>
        <v>18.600078653961724</v>
      </c>
      <c r="AY114" s="5">
        <f t="shared" si="14"/>
        <v>3.2587353745841718</v>
      </c>
      <c r="AZ114" s="8">
        <f t="shared" si="15"/>
        <v>1.8385598536995735</v>
      </c>
      <c r="BA114" s="5">
        <f t="shared" si="8"/>
        <v>0.92112607048989248</v>
      </c>
      <c r="BB114" s="1"/>
      <c r="BC114" s="1"/>
    </row>
    <row r="115" spans="1:55" x14ac:dyDescent="0.25">
      <c r="A115" s="1">
        <v>240</v>
      </c>
      <c r="B115" s="1">
        <v>167</v>
      </c>
      <c r="C115" s="1">
        <v>323</v>
      </c>
      <c r="D115" s="1">
        <v>387</v>
      </c>
      <c r="E115" s="1">
        <v>1</v>
      </c>
      <c r="F115" s="1">
        <v>139</v>
      </c>
      <c r="G115" s="1">
        <v>482</v>
      </c>
      <c r="H115" s="1">
        <v>14</v>
      </c>
      <c r="I115" s="1">
        <v>282</v>
      </c>
      <c r="J115" s="1">
        <v>530</v>
      </c>
      <c r="K115" s="1">
        <v>388</v>
      </c>
      <c r="L115" s="1">
        <v>9</v>
      </c>
      <c r="M115" s="1">
        <v>48</v>
      </c>
      <c r="N115" s="1">
        <v>128</v>
      </c>
      <c r="O115" s="1">
        <v>87</v>
      </c>
      <c r="P115" s="1">
        <v>35</v>
      </c>
      <c r="Q115" s="1">
        <v>263</v>
      </c>
      <c r="R115" s="1">
        <v>6</v>
      </c>
      <c r="S115" s="1">
        <v>149</v>
      </c>
      <c r="T115" s="1">
        <v>45</v>
      </c>
      <c r="U115" s="1">
        <v>8</v>
      </c>
      <c r="V115" s="1">
        <v>31</v>
      </c>
      <c r="W115" s="1">
        <v>13</v>
      </c>
      <c r="X115" s="1">
        <v>1447133937.15098</v>
      </c>
      <c r="Y115" s="1">
        <v>31</v>
      </c>
      <c r="Z115" s="1">
        <v>0.24981200000000001</v>
      </c>
      <c r="AA115" s="1">
        <v>3788371856.8255401</v>
      </c>
      <c r="AB115" s="1">
        <v>342128.85729199997</v>
      </c>
      <c r="AC115" s="1">
        <v>0.26483200000000001</v>
      </c>
      <c r="AD115" s="1">
        <v>0.31290600000000002</v>
      </c>
      <c r="AE115" s="1">
        <v>0.122586</v>
      </c>
      <c r="AF115" s="1">
        <v>0.105559</v>
      </c>
      <c r="AG115" s="1">
        <v>2.1475000000000001E-2</v>
      </c>
      <c r="AH115" s="1">
        <v>0.16667599999999999</v>
      </c>
      <c r="AI115" s="1">
        <v>0.165189</v>
      </c>
      <c r="AJ115" s="1">
        <v>0.10560899999999999</v>
      </c>
      <c r="AK115" s="1">
        <v>2.5989650000000002</v>
      </c>
      <c r="AL115" s="1">
        <v>31.465022999999999</v>
      </c>
      <c r="AM115" s="1">
        <v>10807134</v>
      </c>
      <c r="AN115" s="1">
        <v>305346.851693</v>
      </c>
      <c r="AO115" s="1">
        <v>1542718244.5826299</v>
      </c>
      <c r="AP115" s="1">
        <v>277620.427219</v>
      </c>
      <c r="AQ115" s="1">
        <v>260798.43028900001</v>
      </c>
      <c r="AR115" s="1">
        <v>13961530.773905</v>
      </c>
      <c r="AS115" s="1">
        <v>4885.353752</v>
      </c>
      <c r="AT115" s="1">
        <f t="shared" si="9"/>
        <v>4158245.3014950179</v>
      </c>
      <c r="AU115" s="5">
        <f t="shared" si="10"/>
        <v>0.46265735207872871</v>
      </c>
      <c r="AV115" s="5">
        <f t="shared" si="11"/>
        <v>0.24048605300905865</v>
      </c>
      <c r="AW115" s="8">
        <f t="shared" si="12"/>
        <v>29.193323432928658</v>
      </c>
      <c r="AX115" s="11">
        <f t="shared" si="13"/>
        <v>20.218811018721521</v>
      </c>
      <c r="AY115" s="5">
        <f t="shared" si="14"/>
        <v>3.6960815185705687</v>
      </c>
      <c r="AZ115" s="8">
        <f t="shared" si="15"/>
        <v>1.873229737842504</v>
      </c>
      <c r="BA115" s="5">
        <f t="shared" si="8"/>
        <v>0.96477115320725071</v>
      </c>
      <c r="BB115" s="1"/>
      <c r="BC115" s="1"/>
    </row>
    <row r="116" spans="1:55" x14ac:dyDescent="0.25">
      <c r="A116" s="1">
        <v>240</v>
      </c>
      <c r="B116" s="1">
        <v>167</v>
      </c>
      <c r="C116" s="1">
        <v>323</v>
      </c>
      <c r="D116" s="1">
        <v>387</v>
      </c>
      <c r="E116" s="1">
        <v>1</v>
      </c>
      <c r="F116" s="1">
        <v>139</v>
      </c>
      <c r="G116" s="1">
        <v>482</v>
      </c>
      <c r="H116" s="1">
        <v>14</v>
      </c>
      <c r="I116" s="1">
        <v>282</v>
      </c>
      <c r="J116" s="1">
        <v>961</v>
      </c>
      <c r="K116" s="1">
        <v>783</v>
      </c>
      <c r="L116" s="1">
        <v>19</v>
      </c>
      <c r="M116" s="1">
        <v>48</v>
      </c>
      <c r="N116" s="1">
        <v>40</v>
      </c>
      <c r="O116" s="1">
        <v>87</v>
      </c>
      <c r="P116" s="1">
        <v>87</v>
      </c>
      <c r="Q116" s="1">
        <v>172</v>
      </c>
      <c r="R116" s="1">
        <v>3</v>
      </c>
      <c r="S116" s="1">
        <v>149</v>
      </c>
      <c r="T116" s="1">
        <v>45</v>
      </c>
      <c r="U116" s="1">
        <v>16</v>
      </c>
      <c r="V116" s="1">
        <v>31</v>
      </c>
      <c r="W116" s="1">
        <v>13</v>
      </c>
      <c r="X116" s="1">
        <v>1716808644.66135</v>
      </c>
      <c r="Y116" s="1">
        <v>31</v>
      </c>
      <c r="Z116" s="1">
        <v>0.23930599999999999</v>
      </c>
      <c r="AA116" s="1">
        <v>4499381658.3284502</v>
      </c>
      <c r="AB116" s="1">
        <v>404639.33611500001</v>
      </c>
      <c r="AC116" s="1">
        <v>0.25378699999999998</v>
      </c>
      <c r="AD116" s="1">
        <v>0.29941600000000002</v>
      </c>
      <c r="AE116" s="1">
        <v>0.14737700000000001</v>
      </c>
      <c r="AF116" s="1">
        <v>0.13505900000000001</v>
      </c>
      <c r="AG116" s="1">
        <v>2.0549000000000001E-2</v>
      </c>
      <c r="AH116" s="1">
        <v>7.1093000000000003E-2</v>
      </c>
      <c r="AI116" s="1">
        <v>0.230653</v>
      </c>
      <c r="AJ116" s="1">
        <v>9.5852000000000007E-2</v>
      </c>
      <c r="AK116" s="1">
        <v>2.530103</v>
      </c>
      <c r="AL116" s="1">
        <v>27.458268</v>
      </c>
      <c r="AM116" s="1">
        <v>11294029</v>
      </c>
      <c r="AN116" s="1">
        <v>363792.361164</v>
      </c>
      <c r="AO116" s="1">
        <v>1828133022.3424699</v>
      </c>
      <c r="AP116" s="1">
        <v>334534.04410100001</v>
      </c>
      <c r="AQ116" s="1">
        <v>312771.58153000002</v>
      </c>
      <c r="AR116" s="1">
        <v>15568575.341016</v>
      </c>
      <c r="AS116" s="1">
        <v>5597.7208170000004</v>
      </c>
      <c r="AT116" s="1">
        <f t="shared" si="9"/>
        <v>4463861.3526801085</v>
      </c>
      <c r="AU116" s="5">
        <f t="shared" si="10"/>
        <v>0.44271180815986927</v>
      </c>
      <c r="AV116" s="5">
        <f t="shared" si="11"/>
        <v>0.22402129479214192</v>
      </c>
      <c r="AW116" s="8">
        <f t="shared" si="12"/>
        <v>27.194617038702486</v>
      </c>
      <c r="AX116" s="11">
        <f t="shared" si="13"/>
        <v>19.347161230062362</v>
      </c>
      <c r="AY116" s="5">
        <f t="shared" si="14"/>
        <v>3.1155044661690097</v>
      </c>
      <c r="AZ116" s="8">
        <f t="shared" si="15"/>
        <v>1.7897152898666038</v>
      </c>
      <c r="BA116" s="5">
        <f t="shared" si="8"/>
        <v>0.90683230128346581</v>
      </c>
      <c r="BB116" s="1"/>
      <c r="BC116" s="1"/>
    </row>
    <row r="117" spans="1:55" x14ac:dyDescent="0.25">
      <c r="A117" s="1">
        <v>240</v>
      </c>
      <c r="B117" s="1">
        <v>167</v>
      </c>
      <c r="C117" s="1">
        <v>135</v>
      </c>
      <c r="D117" s="1">
        <v>387</v>
      </c>
      <c r="E117" s="1">
        <v>1</v>
      </c>
      <c r="F117" s="1">
        <v>139</v>
      </c>
      <c r="G117" s="1">
        <v>482</v>
      </c>
      <c r="H117" s="1">
        <v>156</v>
      </c>
      <c r="I117" s="1">
        <v>282</v>
      </c>
      <c r="J117" s="1">
        <v>530</v>
      </c>
      <c r="K117" s="1">
        <v>388</v>
      </c>
      <c r="L117" s="1">
        <v>9</v>
      </c>
      <c r="M117" s="1">
        <v>48</v>
      </c>
      <c r="N117" s="1">
        <v>146</v>
      </c>
      <c r="O117" s="1">
        <v>87</v>
      </c>
      <c r="P117" s="1">
        <v>43</v>
      </c>
      <c r="Q117" s="1">
        <v>172</v>
      </c>
      <c r="R117" s="1">
        <v>6</v>
      </c>
      <c r="S117" s="1">
        <v>149</v>
      </c>
      <c r="T117" s="1">
        <v>45</v>
      </c>
      <c r="U117" s="1">
        <v>8</v>
      </c>
      <c r="V117" s="1">
        <v>31</v>
      </c>
      <c r="W117" s="1">
        <v>13</v>
      </c>
      <c r="X117" s="1">
        <v>1465359730.5086601</v>
      </c>
      <c r="Y117" s="1">
        <v>31</v>
      </c>
      <c r="Z117" s="1">
        <v>0.24761900000000001</v>
      </c>
      <c r="AA117" s="1">
        <v>3816435727.19134</v>
      </c>
      <c r="AB117" s="1">
        <v>342048.84535900003</v>
      </c>
      <c r="AC117" s="1">
        <v>0.26268599999999998</v>
      </c>
      <c r="AD117" s="1">
        <v>0.29888199999999998</v>
      </c>
      <c r="AE117" s="1">
        <v>0.1197</v>
      </c>
      <c r="AF117" s="1">
        <v>0.12989000000000001</v>
      </c>
      <c r="AG117" s="1">
        <v>2.0969000000000002E-2</v>
      </c>
      <c r="AH117" s="1">
        <v>0.181204</v>
      </c>
      <c r="AI117" s="1">
        <v>0.146231</v>
      </c>
      <c r="AJ117" s="1">
        <v>0.10312300000000001</v>
      </c>
      <c r="AK117" s="1">
        <v>2.5184169999999999</v>
      </c>
      <c r="AL117" s="1">
        <v>31.239778999999999</v>
      </c>
      <c r="AM117" s="1">
        <v>11067640</v>
      </c>
      <c r="AN117" s="1">
        <v>305549.31671400002</v>
      </c>
      <c r="AO117" s="1">
        <v>1561617715.73752</v>
      </c>
      <c r="AP117" s="1">
        <v>278857.87846799998</v>
      </c>
      <c r="AQ117" s="1">
        <v>261129.76322399999</v>
      </c>
      <c r="AR117" s="1">
        <v>13871441.920430999</v>
      </c>
      <c r="AS117" s="1">
        <v>4893.9417890000004</v>
      </c>
      <c r="AT117" s="1">
        <f t="shared" si="9"/>
        <v>4394681.2620785199</v>
      </c>
      <c r="AU117" s="5">
        <f t="shared" si="10"/>
        <v>0.45176749514801712</v>
      </c>
      <c r="AV117" s="5">
        <f t="shared" si="11"/>
        <v>0.22754778796563677</v>
      </c>
      <c r="AW117" s="8">
        <f t="shared" si="12"/>
        <v>27.622708624512544</v>
      </c>
      <c r="AX117" s="11">
        <f t="shared" si="13"/>
        <v>19.742908153861165</v>
      </c>
      <c r="AY117" s="5">
        <f t="shared" si="14"/>
        <v>3.6501105418963129</v>
      </c>
      <c r="AZ117" s="8">
        <f t="shared" si="15"/>
        <v>1.8741417020326108</v>
      </c>
      <c r="BA117" s="5">
        <f t="shared" si="8"/>
        <v>0.94662366049979441</v>
      </c>
      <c r="BB117" s="1"/>
      <c r="BC117" s="1"/>
    </row>
    <row r="118" spans="1:55" x14ac:dyDescent="0.25">
      <c r="A118" s="1">
        <v>240</v>
      </c>
      <c r="B118" s="1">
        <v>167</v>
      </c>
      <c r="C118" s="1">
        <v>323</v>
      </c>
      <c r="D118" s="1">
        <v>387</v>
      </c>
      <c r="E118" s="1">
        <v>1</v>
      </c>
      <c r="F118" s="1">
        <v>122</v>
      </c>
      <c r="G118" s="1">
        <v>482</v>
      </c>
      <c r="H118" s="1">
        <v>45</v>
      </c>
      <c r="I118" s="1">
        <v>42</v>
      </c>
      <c r="J118" s="1">
        <v>961</v>
      </c>
      <c r="K118" s="1">
        <v>745</v>
      </c>
      <c r="L118" s="1">
        <v>19</v>
      </c>
      <c r="M118" s="1">
        <v>48</v>
      </c>
      <c r="N118" s="1">
        <v>40</v>
      </c>
      <c r="O118" s="1">
        <v>87</v>
      </c>
      <c r="P118" s="1">
        <v>87</v>
      </c>
      <c r="Q118" s="1">
        <v>300</v>
      </c>
      <c r="R118" s="1">
        <v>3</v>
      </c>
      <c r="S118" s="1">
        <v>149</v>
      </c>
      <c r="T118" s="1">
        <v>45</v>
      </c>
      <c r="U118" s="1">
        <v>16</v>
      </c>
      <c r="V118" s="1">
        <v>32</v>
      </c>
      <c r="W118" s="1">
        <v>10</v>
      </c>
      <c r="X118" s="1">
        <v>1752138050.3922999</v>
      </c>
      <c r="Y118" s="1">
        <v>31</v>
      </c>
      <c r="Z118" s="1">
        <v>0.375164</v>
      </c>
      <c r="AA118" s="1">
        <v>3275635143.1942301</v>
      </c>
      <c r="AB118" s="1">
        <v>356492.25422599999</v>
      </c>
      <c r="AC118" s="1">
        <v>0.444745</v>
      </c>
      <c r="AD118" s="1">
        <v>0.30188500000000001</v>
      </c>
      <c r="AE118" s="1">
        <v>0.14103099999999999</v>
      </c>
      <c r="AF118" s="1">
        <v>9.2020000000000005E-2</v>
      </c>
      <c r="AG118" s="1">
        <v>2.0718E-2</v>
      </c>
      <c r="AH118" s="1">
        <v>7.1679999999999994E-2</v>
      </c>
      <c r="AI118" s="1">
        <v>0.27602300000000002</v>
      </c>
      <c r="AJ118" s="1">
        <v>9.6642000000000006E-2</v>
      </c>
      <c r="AK118" s="1">
        <v>2.7546909999999998</v>
      </c>
      <c r="AL118" s="1">
        <v>28.564399999999999</v>
      </c>
      <c r="AM118" s="1">
        <v>11201661</v>
      </c>
      <c r="AN118" s="1">
        <v>315112.73785500001</v>
      </c>
      <c r="AO118" s="1">
        <v>1882605368.5808499</v>
      </c>
      <c r="AP118" s="1">
        <v>346728.001002</v>
      </c>
      <c r="AQ118" s="1">
        <v>320884.50320500002</v>
      </c>
      <c r="AR118" s="1">
        <v>15779110.211205</v>
      </c>
      <c r="AS118" s="1">
        <v>5691.0462349999998</v>
      </c>
      <c r="AT118" s="1">
        <f t="shared" si="9"/>
        <v>4066394.7426408264</v>
      </c>
      <c r="AU118" s="5">
        <f t="shared" si="10"/>
        <v>0.44636237429431225</v>
      </c>
      <c r="AV118" s="5">
        <f t="shared" si="11"/>
        <v>0.24591808304143464</v>
      </c>
      <c r="AW118" s="8">
        <f t="shared" si="12"/>
        <v>29.852733854648875</v>
      </c>
      <c r="AX118" s="11">
        <f t="shared" si="13"/>
        <v>19.506696372975401</v>
      </c>
      <c r="AY118" s="5">
        <f t="shared" si="14"/>
        <v>3.0526846893156803</v>
      </c>
      <c r="AZ118" s="8">
        <f t="shared" si="15"/>
        <v>1.7735497283781956</v>
      </c>
      <c r="BA118" s="5">
        <f t="shared" si="8"/>
        <v>0.90056318380119027</v>
      </c>
      <c r="BB118" s="1"/>
      <c r="BC118" s="1"/>
    </row>
    <row r="119" spans="1:55" x14ac:dyDescent="0.25">
      <c r="A119" s="1">
        <v>240</v>
      </c>
      <c r="B119" s="1">
        <v>167</v>
      </c>
      <c r="C119" s="1">
        <v>323</v>
      </c>
      <c r="D119" s="1">
        <v>387</v>
      </c>
      <c r="E119" s="1">
        <v>1</v>
      </c>
      <c r="F119" s="1">
        <v>139</v>
      </c>
      <c r="G119" s="1">
        <v>482</v>
      </c>
      <c r="H119" s="1">
        <v>14</v>
      </c>
      <c r="I119" s="1">
        <v>282</v>
      </c>
      <c r="J119" s="1">
        <v>922</v>
      </c>
      <c r="K119" s="1">
        <v>388</v>
      </c>
      <c r="L119" s="1">
        <v>9</v>
      </c>
      <c r="M119" s="1">
        <v>48</v>
      </c>
      <c r="N119" s="1">
        <v>146</v>
      </c>
      <c r="O119" s="1">
        <v>87</v>
      </c>
      <c r="P119" s="1">
        <v>43</v>
      </c>
      <c r="Q119" s="1">
        <v>263</v>
      </c>
      <c r="R119" s="1">
        <v>3</v>
      </c>
      <c r="S119" s="1">
        <v>149</v>
      </c>
      <c r="T119" s="1">
        <v>45</v>
      </c>
      <c r="U119" s="1">
        <v>16</v>
      </c>
      <c r="V119" s="1">
        <v>31</v>
      </c>
      <c r="W119" s="1">
        <v>13</v>
      </c>
      <c r="X119" s="1">
        <v>1632649063.64376</v>
      </c>
      <c r="Y119" s="1">
        <v>31</v>
      </c>
      <c r="Z119" s="1">
        <v>0.249052</v>
      </c>
      <c r="AA119" s="1">
        <v>4235349684.5328598</v>
      </c>
      <c r="AB119" s="1">
        <v>376859.052967</v>
      </c>
      <c r="AC119" s="1">
        <v>0.26382699999999998</v>
      </c>
      <c r="AD119" s="1">
        <v>0.28895799999999999</v>
      </c>
      <c r="AE119" s="1">
        <v>0.14222899999999999</v>
      </c>
      <c r="AF119" s="1">
        <v>0.11723500000000001</v>
      </c>
      <c r="AG119" s="1">
        <v>1.9831000000000001E-2</v>
      </c>
      <c r="AH119" s="1">
        <v>0.17136899999999999</v>
      </c>
      <c r="AI119" s="1">
        <v>0.167874</v>
      </c>
      <c r="AJ119" s="1">
        <v>9.2504000000000003E-2</v>
      </c>
      <c r="AK119" s="1">
        <v>2.64446</v>
      </c>
      <c r="AL119" s="1">
        <v>30.089552000000001</v>
      </c>
      <c r="AM119" s="1">
        <v>11702816</v>
      </c>
      <c r="AN119" s="1">
        <v>337280.666088</v>
      </c>
      <c r="AO119" s="1">
        <v>1739586836.1631701</v>
      </c>
      <c r="AP119" s="1">
        <v>309227.80785099999</v>
      </c>
      <c r="AQ119" s="1">
        <v>291936.95560400002</v>
      </c>
      <c r="AR119" s="1">
        <v>15067051.862253999</v>
      </c>
      <c r="AS119" s="1">
        <v>5375.4066279999997</v>
      </c>
      <c r="AT119" s="1">
        <f t="shared" si="9"/>
        <v>4425408.5900335042</v>
      </c>
      <c r="AU119" s="5">
        <f t="shared" si="10"/>
        <v>0.42724759579232896</v>
      </c>
      <c r="AV119" s="5">
        <f t="shared" si="11"/>
        <v>0.22596783543379645</v>
      </c>
      <c r="AW119" s="8">
        <f t="shared" si="12"/>
        <v>27.430913446814852</v>
      </c>
      <c r="AX119" s="11">
        <f t="shared" si="13"/>
        <v>18.671352262566547</v>
      </c>
      <c r="AY119" s="5">
        <f t="shared" si="14"/>
        <v>3.2761020840955681</v>
      </c>
      <c r="AZ119" s="8">
        <f t="shared" si="15"/>
        <v>1.8412902254456298</v>
      </c>
      <c r="BA119" s="5">
        <f t="shared" si="8"/>
        <v>0.92285918620056817</v>
      </c>
      <c r="BB119" s="1"/>
      <c r="BC119" s="1"/>
    </row>
    <row r="120" spans="1:55" x14ac:dyDescent="0.25">
      <c r="A120" s="1">
        <v>240</v>
      </c>
      <c r="B120" s="1">
        <v>167</v>
      </c>
      <c r="C120" s="1">
        <v>323</v>
      </c>
      <c r="D120" s="1">
        <v>820</v>
      </c>
      <c r="E120" s="1">
        <v>1</v>
      </c>
      <c r="F120" s="1">
        <v>139</v>
      </c>
      <c r="G120" s="1">
        <v>482</v>
      </c>
      <c r="H120" s="1">
        <v>14</v>
      </c>
      <c r="I120" s="1">
        <v>282</v>
      </c>
      <c r="J120" s="1">
        <v>922</v>
      </c>
      <c r="K120" s="1">
        <v>388</v>
      </c>
      <c r="L120" s="1">
        <v>9</v>
      </c>
      <c r="M120" s="1">
        <v>48</v>
      </c>
      <c r="N120" s="1">
        <v>146</v>
      </c>
      <c r="O120" s="1">
        <v>87</v>
      </c>
      <c r="P120" s="1">
        <v>43</v>
      </c>
      <c r="Q120" s="1">
        <v>263</v>
      </c>
      <c r="R120" s="1">
        <v>3</v>
      </c>
      <c r="S120" s="1">
        <v>149</v>
      </c>
      <c r="T120" s="1">
        <v>45</v>
      </c>
      <c r="U120" s="1">
        <v>16</v>
      </c>
      <c r="V120" s="1">
        <v>14</v>
      </c>
      <c r="W120" s="1">
        <v>6</v>
      </c>
      <c r="X120" s="1">
        <v>1635295805.7291801</v>
      </c>
      <c r="Y120" s="1">
        <v>48</v>
      </c>
      <c r="Z120" s="1">
        <v>0.106975</v>
      </c>
      <c r="AA120" s="1">
        <v>7646079216664.5801</v>
      </c>
      <c r="AB120" s="1">
        <v>23720444.021139</v>
      </c>
      <c r="AC120" s="1">
        <v>0.112233</v>
      </c>
      <c r="AD120" s="1">
        <v>0.29477599999999998</v>
      </c>
      <c r="AE120" s="1">
        <v>0.141065</v>
      </c>
      <c r="AF120" s="1">
        <v>0.116276</v>
      </c>
      <c r="AG120" s="1">
        <v>1.9668999999999999E-2</v>
      </c>
      <c r="AH120" s="1">
        <v>0.16996700000000001</v>
      </c>
      <c r="AI120" s="1">
        <v>0.16650000000000001</v>
      </c>
      <c r="AJ120" s="1">
        <v>9.1746999999999995E-2</v>
      </c>
      <c r="AK120" s="1">
        <v>2.6036459999999999</v>
      </c>
      <c r="AL120" s="1">
        <v>28.381948999999999</v>
      </c>
      <c r="AM120" s="1">
        <v>11799375</v>
      </c>
      <c r="AN120" s="1">
        <v>23690398.533936001</v>
      </c>
      <c r="AO120" s="1">
        <v>1847425351.4793301</v>
      </c>
      <c r="AP120" s="1">
        <v>367647.55499999999</v>
      </c>
      <c r="AQ120" s="1">
        <v>292460.87049900001</v>
      </c>
      <c r="AR120" s="1">
        <v>15171891.646258</v>
      </c>
      <c r="AS120" s="1">
        <v>5400.1295760000003</v>
      </c>
      <c r="AT120" s="1">
        <f t="shared" si="9"/>
        <v>4531866.0831772061</v>
      </c>
      <c r="AU120" s="5">
        <f t="shared" si="10"/>
        <v>0.42375125801154723</v>
      </c>
      <c r="AV120" s="5">
        <f t="shared" si="11"/>
        <v>0.22065965358334658</v>
      </c>
      <c r="AW120" s="8">
        <f t="shared" si="12"/>
        <v>26.786537327443192</v>
      </c>
      <c r="AX120" s="11">
        <f t="shared" si="13"/>
        <v>18.518557126966471</v>
      </c>
      <c r="AY120" s="5">
        <f t="shared" si="14"/>
        <v>3.270799681171443</v>
      </c>
      <c r="AZ120" s="8">
        <f t="shared" si="15"/>
        <v>1.846445155820756</v>
      </c>
      <c r="BA120" s="5">
        <f t="shared" si="8"/>
        <v>0.92777658898799897</v>
      </c>
      <c r="BB120" s="1"/>
      <c r="BC120" s="1"/>
    </row>
    <row r="121" spans="1:55" x14ac:dyDescent="0.25">
      <c r="A121" s="1">
        <v>240</v>
      </c>
      <c r="B121" s="1">
        <v>167</v>
      </c>
      <c r="C121" s="1">
        <v>135</v>
      </c>
      <c r="D121" s="1">
        <v>387</v>
      </c>
      <c r="E121" s="1">
        <v>1</v>
      </c>
      <c r="F121" s="1">
        <v>139</v>
      </c>
      <c r="G121" s="1">
        <v>412</v>
      </c>
      <c r="H121" s="1">
        <v>156</v>
      </c>
      <c r="I121" s="1">
        <v>282</v>
      </c>
      <c r="J121" s="1">
        <v>922</v>
      </c>
      <c r="K121" s="1">
        <v>768</v>
      </c>
      <c r="L121" s="1">
        <v>9</v>
      </c>
      <c r="M121" s="1">
        <v>48</v>
      </c>
      <c r="N121" s="1">
        <v>108</v>
      </c>
      <c r="O121" s="1">
        <v>87</v>
      </c>
      <c r="P121" s="1">
        <v>43</v>
      </c>
      <c r="Q121" s="1">
        <v>389</v>
      </c>
      <c r="R121" s="1">
        <v>3</v>
      </c>
      <c r="S121" s="1">
        <v>149</v>
      </c>
      <c r="T121" s="1">
        <v>45</v>
      </c>
      <c r="U121" s="1">
        <v>16</v>
      </c>
      <c r="V121" s="1">
        <v>31</v>
      </c>
      <c r="W121" s="1">
        <v>13</v>
      </c>
      <c r="X121" s="1">
        <v>1791252586.3456299</v>
      </c>
      <c r="Y121" s="1">
        <v>31</v>
      </c>
      <c r="Z121" s="1">
        <v>0.245368</v>
      </c>
      <c r="AA121" s="1">
        <v>4676831201.9441404</v>
      </c>
      <c r="AB121" s="1">
        <v>417328.58707399998</v>
      </c>
      <c r="AC121" s="1">
        <v>0.26011800000000002</v>
      </c>
      <c r="AD121" s="1">
        <v>0.27505299999999999</v>
      </c>
      <c r="AE121" s="1">
        <v>0.13542699999999999</v>
      </c>
      <c r="AF121" s="1">
        <v>0.146088</v>
      </c>
      <c r="AG121" s="1">
        <v>1.9297000000000002E-2</v>
      </c>
      <c r="AH121" s="1">
        <v>0.13091</v>
      </c>
      <c r="AI121" s="1">
        <v>0.20321</v>
      </c>
      <c r="AJ121" s="1">
        <v>9.0013999999999997E-2</v>
      </c>
      <c r="AK121" s="1">
        <v>2.471193</v>
      </c>
      <c r="AL121" s="1">
        <v>28.340879000000001</v>
      </c>
      <c r="AM121" s="1">
        <v>12026484</v>
      </c>
      <c r="AN121" s="1">
        <v>375916.67905400001</v>
      </c>
      <c r="AO121" s="1">
        <v>1908296955.0111599</v>
      </c>
      <c r="AP121" s="1">
        <v>347524.105133</v>
      </c>
      <c r="AQ121" s="1">
        <v>326778.46153600002</v>
      </c>
      <c r="AR121" s="1">
        <v>15813501.47903</v>
      </c>
      <c r="AS121" s="1">
        <v>5754.813537</v>
      </c>
      <c r="AT121" s="1">
        <f t="shared" si="9"/>
        <v>4866671.2798231458</v>
      </c>
      <c r="AU121" s="5">
        <f t="shared" si="10"/>
        <v>0.41574910838446216</v>
      </c>
      <c r="AV121" s="5">
        <f t="shared" si="11"/>
        <v>0.20547925727918484</v>
      </c>
      <c r="AW121" s="8">
        <f t="shared" si="12"/>
        <v>24.943743478892088</v>
      </c>
      <c r="AX121" s="11">
        <f t="shared" si="13"/>
        <v>18.168851345081407</v>
      </c>
      <c r="AY121" s="5">
        <f t="shared" si="14"/>
        <v>2.9860249976872555</v>
      </c>
      <c r="AZ121" s="8">
        <f t="shared" si="15"/>
        <v>1.761074922119986</v>
      </c>
      <c r="BA121" s="5">
        <f t="shared" si="8"/>
        <v>0.88281806818163144</v>
      </c>
      <c r="BB121" s="1"/>
      <c r="BC121" s="1"/>
    </row>
    <row r="122" spans="1:55" x14ac:dyDescent="0.25">
      <c r="A122" s="1">
        <v>240</v>
      </c>
      <c r="B122" s="1">
        <v>167</v>
      </c>
      <c r="C122" s="1">
        <v>323</v>
      </c>
      <c r="D122" s="1">
        <v>387</v>
      </c>
      <c r="E122" s="1">
        <v>1</v>
      </c>
      <c r="F122" s="1">
        <v>139</v>
      </c>
      <c r="G122" s="1">
        <v>482</v>
      </c>
      <c r="H122" s="1">
        <v>14</v>
      </c>
      <c r="I122" s="1">
        <v>282</v>
      </c>
      <c r="J122" s="1">
        <v>634</v>
      </c>
      <c r="K122" s="1">
        <v>388</v>
      </c>
      <c r="L122" s="1">
        <v>9</v>
      </c>
      <c r="M122" s="1">
        <v>48</v>
      </c>
      <c r="N122" s="1">
        <v>320</v>
      </c>
      <c r="O122" s="1">
        <v>87</v>
      </c>
      <c r="P122" s="1">
        <v>87</v>
      </c>
      <c r="Q122" s="1">
        <v>121</v>
      </c>
      <c r="R122" s="1">
        <v>2</v>
      </c>
      <c r="S122" s="1">
        <v>149</v>
      </c>
      <c r="T122" s="1">
        <v>45</v>
      </c>
      <c r="U122" s="1">
        <v>16</v>
      </c>
      <c r="V122" s="1">
        <v>31</v>
      </c>
      <c r="W122" s="1">
        <v>13</v>
      </c>
      <c r="X122" s="1">
        <v>1925328842.3538201</v>
      </c>
      <c r="Y122" s="1">
        <v>31</v>
      </c>
      <c r="Z122" s="1">
        <v>0.26406400000000002</v>
      </c>
      <c r="AA122" s="1">
        <v>4897742910.0627403</v>
      </c>
      <c r="AB122" s="1">
        <v>423057.61179300002</v>
      </c>
      <c r="AC122" s="1">
        <v>0.27794999999999997</v>
      </c>
      <c r="AD122" s="1">
        <v>0.24229700000000001</v>
      </c>
      <c r="AE122" s="1">
        <v>0.11926200000000001</v>
      </c>
      <c r="AF122" s="1">
        <v>8.7760000000000005E-2</v>
      </c>
      <c r="AG122" s="1">
        <v>1.6629000000000001E-2</v>
      </c>
      <c r="AH122" s="1">
        <v>0.285138</v>
      </c>
      <c r="AI122" s="1">
        <v>0.17275099999999999</v>
      </c>
      <c r="AJ122" s="1">
        <v>7.6162999999999995E-2</v>
      </c>
      <c r="AK122" s="1">
        <v>3.0187210000000002</v>
      </c>
      <c r="AL122" s="1">
        <v>33.387464999999999</v>
      </c>
      <c r="AM122" s="1">
        <v>13956486</v>
      </c>
      <c r="AN122" s="1">
        <v>379067.486263</v>
      </c>
      <c r="AO122" s="1">
        <v>2051420394.11726</v>
      </c>
      <c r="AP122" s="1">
        <v>352033.15508200001</v>
      </c>
      <c r="AQ122" s="1">
        <v>332258.268859</v>
      </c>
      <c r="AR122" s="1">
        <v>16811188.168625999</v>
      </c>
      <c r="AS122" s="1">
        <v>6148.5434070000001</v>
      </c>
      <c r="AT122" s="1">
        <f t="shared" si="9"/>
        <v>4623310.9982671468</v>
      </c>
      <c r="AU122" s="5">
        <f t="shared" si="10"/>
        <v>0.35825636911755582</v>
      </c>
      <c r="AV122" s="5">
        <f t="shared" si="11"/>
        <v>0.21629520496778346</v>
      </c>
      <c r="AW122" s="8">
        <f t="shared" si="12"/>
        <v>26.256723816654137</v>
      </c>
      <c r="AX122" s="11">
        <f t="shared" si="13"/>
        <v>15.656333549863483</v>
      </c>
      <c r="AY122" s="5">
        <f t="shared" si="14"/>
        <v>2.7780838692786061</v>
      </c>
      <c r="AZ122" s="8">
        <f t="shared" si="15"/>
        <v>1.8505313436184938</v>
      </c>
      <c r="BA122" s="5">
        <f t="shared" si="8"/>
        <v>0.87315931693379722</v>
      </c>
      <c r="BB122" s="1"/>
      <c r="BC122" s="1"/>
    </row>
    <row r="123" spans="1:55" x14ac:dyDescent="0.25">
      <c r="A123" s="1">
        <v>240</v>
      </c>
      <c r="B123" s="1">
        <v>167</v>
      </c>
      <c r="C123" s="1">
        <v>323</v>
      </c>
      <c r="D123" s="1">
        <v>387</v>
      </c>
      <c r="E123" s="1">
        <v>85</v>
      </c>
      <c r="F123" s="1">
        <v>122</v>
      </c>
      <c r="G123" s="1">
        <v>482</v>
      </c>
      <c r="H123" s="1">
        <v>45</v>
      </c>
      <c r="I123" s="1">
        <v>42</v>
      </c>
      <c r="J123" s="1">
        <v>961</v>
      </c>
      <c r="K123" s="1">
        <v>745</v>
      </c>
      <c r="L123" s="1">
        <v>19</v>
      </c>
      <c r="M123" s="1">
        <v>48</v>
      </c>
      <c r="N123" s="1">
        <v>40</v>
      </c>
      <c r="O123" s="1">
        <v>87</v>
      </c>
      <c r="P123" s="1">
        <v>87</v>
      </c>
      <c r="Q123" s="1">
        <v>172</v>
      </c>
      <c r="R123" s="1">
        <v>6</v>
      </c>
      <c r="S123" s="1">
        <v>149</v>
      </c>
      <c r="T123" s="1">
        <v>45</v>
      </c>
      <c r="U123" s="1">
        <v>8</v>
      </c>
      <c r="V123" s="1">
        <v>31</v>
      </c>
      <c r="W123" s="1">
        <v>8</v>
      </c>
      <c r="X123" s="1">
        <v>1659042165.2039499</v>
      </c>
      <c r="Y123" s="1">
        <v>31</v>
      </c>
      <c r="Z123" s="1">
        <v>0.18806999999999999</v>
      </c>
      <c r="AA123" s="1">
        <v>4860025261.24226</v>
      </c>
      <c r="AB123" s="1">
        <v>463212.95518799999</v>
      </c>
      <c r="AC123" s="1">
        <v>0.19728799999999999</v>
      </c>
      <c r="AD123" s="1">
        <v>0.23657900000000001</v>
      </c>
      <c r="AE123" s="1">
        <v>0.35896499999999998</v>
      </c>
      <c r="AF123" s="1">
        <v>6.9953000000000001E-2</v>
      </c>
      <c r="AG123" s="1">
        <v>1.6236E-2</v>
      </c>
      <c r="AH123" s="1">
        <v>5.6173000000000001E-2</v>
      </c>
      <c r="AI123" s="1">
        <v>0.18224599999999999</v>
      </c>
      <c r="AJ123" s="1">
        <v>7.9848000000000002E-2</v>
      </c>
      <c r="AK123" s="1">
        <v>3.343054</v>
      </c>
      <c r="AL123" s="1">
        <v>30.388732000000001</v>
      </c>
      <c r="AM123" s="1">
        <v>14293845</v>
      </c>
      <c r="AN123" s="1">
        <v>423236.72918700002</v>
      </c>
      <c r="AO123" s="1">
        <v>1864802394.2576699</v>
      </c>
      <c r="AP123" s="1">
        <v>392395.61814999999</v>
      </c>
      <c r="AQ123" s="1">
        <v>301386.17847500002</v>
      </c>
      <c r="AR123" s="1">
        <v>15224333.540106</v>
      </c>
      <c r="AS123" s="1">
        <v>5445.1260929999999</v>
      </c>
      <c r="AT123" s="1">
        <f t="shared" si="9"/>
        <v>4275684.7481374815</v>
      </c>
      <c r="AU123" s="5">
        <f t="shared" si="10"/>
        <v>0.34980091081161158</v>
      </c>
      <c r="AV123" s="5">
        <f t="shared" si="11"/>
        <v>0.23388066681848027</v>
      </c>
      <c r="AW123" s="8">
        <f t="shared" si="12"/>
        <v>28.391475787095775</v>
      </c>
      <c r="AX123" s="11">
        <f t="shared" si="13"/>
        <v>15.286817507815426</v>
      </c>
      <c r="AY123" s="5">
        <f t="shared" si="14"/>
        <v>3.2239837613424784</v>
      </c>
      <c r="AZ123" s="8">
        <f t="shared" si="15"/>
        <v>1.8066940297501641</v>
      </c>
      <c r="BA123" s="5">
        <f t="shared" si="8"/>
        <v>0.91765802337124069</v>
      </c>
      <c r="BB123" s="1"/>
      <c r="BC123" s="1"/>
    </row>
    <row r="124" spans="1:55" x14ac:dyDescent="0.25">
      <c r="A124" s="1">
        <v>240</v>
      </c>
      <c r="B124" s="1">
        <v>167</v>
      </c>
      <c r="C124" s="1">
        <v>323</v>
      </c>
      <c r="D124" s="1">
        <v>387</v>
      </c>
      <c r="E124" s="1">
        <v>1</v>
      </c>
      <c r="F124" s="1">
        <v>139</v>
      </c>
      <c r="G124" s="1">
        <v>482</v>
      </c>
      <c r="H124" s="1">
        <v>14</v>
      </c>
      <c r="I124" s="1">
        <v>282</v>
      </c>
      <c r="J124" s="1">
        <v>922</v>
      </c>
      <c r="K124" s="1">
        <v>388</v>
      </c>
      <c r="L124" s="1">
        <v>9</v>
      </c>
      <c r="M124" s="1">
        <v>48</v>
      </c>
      <c r="N124" s="1">
        <v>146</v>
      </c>
      <c r="O124" s="1">
        <v>87</v>
      </c>
      <c r="P124" s="1">
        <v>43</v>
      </c>
      <c r="Q124" s="1">
        <v>263</v>
      </c>
      <c r="R124" s="1">
        <v>3</v>
      </c>
      <c r="S124" s="1">
        <v>149</v>
      </c>
      <c r="T124" s="1">
        <v>45</v>
      </c>
      <c r="U124" s="1">
        <v>16</v>
      </c>
      <c r="V124" s="1">
        <v>31</v>
      </c>
      <c r="W124" s="1">
        <v>13</v>
      </c>
      <c r="X124" s="1">
        <v>1632649063.64376</v>
      </c>
      <c r="Y124" s="1">
        <v>31</v>
      </c>
      <c r="Z124" s="1">
        <v>0.249052</v>
      </c>
      <c r="AA124" s="1">
        <v>4235349684.5328598</v>
      </c>
      <c r="AB124" s="1">
        <v>376859.052967</v>
      </c>
      <c r="AC124" s="1">
        <v>0.26382699999999998</v>
      </c>
      <c r="AD124" s="1">
        <v>0.28895799999999999</v>
      </c>
      <c r="AE124" s="1">
        <v>0.14222899999999999</v>
      </c>
      <c r="AF124" s="1">
        <v>0.11723500000000001</v>
      </c>
      <c r="AG124" s="1">
        <v>1.9831000000000001E-2</v>
      </c>
      <c r="AH124" s="1">
        <v>0.17136899999999999</v>
      </c>
      <c r="AI124" s="1">
        <v>0.167874</v>
      </c>
      <c r="AJ124" s="1">
        <v>9.2504000000000003E-2</v>
      </c>
      <c r="AK124" s="1">
        <v>2.64446</v>
      </c>
      <c r="AL124" s="1">
        <v>30.089552000000001</v>
      </c>
      <c r="AM124" s="1">
        <v>11702816</v>
      </c>
      <c r="AN124" s="1">
        <v>337280.666088</v>
      </c>
      <c r="AO124" s="1">
        <v>1739586836.1631701</v>
      </c>
      <c r="AP124" s="1">
        <v>309227.80785099999</v>
      </c>
      <c r="AQ124" s="1">
        <v>291936.95560400002</v>
      </c>
      <c r="AR124" s="1">
        <v>15067051.862253999</v>
      </c>
      <c r="AS124" s="1">
        <v>5375.4066279999997</v>
      </c>
      <c r="AT124" s="1">
        <f t="shared" si="9"/>
        <v>4425408.5900335042</v>
      </c>
      <c r="AU124" s="5">
        <f t="shared" si="10"/>
        <v>0.42724759579232896</v>
      </c>
      <c r="AV124" s="5">
        <f t="shared" si="11"/>
        <v>0.22596783543379645</v>
      </c>
      <c r="AW124" s="8">
        <f t="shared" si="12"/>
        <v>27.430913446814852</v>
      </c>
      <c r="AX124" s="11">
        <f t="shared" si="13"/>
        <v>18.671352262566547</v>
      </c>
      <c r="AY124" s="5">
        <f t="shared" si="14"/>
        <v>3.2761020840955681</v>
      </c>
      <c r="AZ124" s="8">
        <f t="shared" si="15"/>
        <v>1.8412902254456298</v>
      </c>
      <c r="BA124" s="5">
        <f t="shared" si="8"/>
        <v>0.92285918620056817</v>
      </c>
      <c r="BB124" s="1"/>
      <c r="BC124" s="1"/>
    </row>
    <row r="125" spans="1:55" x14ac:dyDescent="0.25">
      <c r="A125" s="1">
        <v>240</v>
      </c>
      <c r="B125" s="1">
        <v>167</v>
      </c>
      <c r="C125" s="1">
        <v>323</v>
      </c>
      <c r="D125" s="1">
        <v>387</v>
      </c>
      <c r="E125" s="1">
        <v>1</v>
      </c>
      <c r="F125" s="1">
        <v>139</v>
      </c>
      <c r="G125" s="1">
        <v>482</v>
      </c>
      <c r="H125" s="1">
        <v>14</v>
      </c>
      <c r="I125" s="1">
        <v>282</v>
      </c>
      <c r="J125" s="1">
        <v>530</v>
      </c>
      <c r="K125" s="1">
        <v>388</v>
      </c>
      <c r="L125" s="1">
        <v>9</v>
      </c>
      <c r="M125" s="1">
        <v>48</v>
      </c>
      <c r="N125" s="1">
        <v>146</v>
      </c>
      <c r="O125" s="1">
        <v>87</v>
      </c>
      <c r="P125" s="1">
        <v>43</v>
      </c>
      <c r="Q125" s="1">
        <v>172</v>
      </c>
      <c r="R125" s="1">
        <v>6</v>
      </c>
      <c r="S125" s="1">
        <v>149</v>
      </c>
      <c r="T125" s="1">
        <v>45</v>
      </c>
      <c r="U125" s="1">
        <v>8</v>
      </c>
      <c r="V125" s="1">
        <v>31</v>
      </c>
      <c r="W125" s="1">
        <v>13</v>
      </c>
      <c r="X125" s="1">
        <v>1441814681.0278101</v>
      </c>
      <c r="Y125" s="1">
        <v>31</v>
      </c>
      <c r="Z125" s="1">
        <v>0.248671</v>
      </c>
      <c r="AA125" s="1">
        <v>3740333217.98562</v>
      </c>
      <c r="AB125" s="1">
        <v>334475.99913900002</v>
      </c>
      <c r="AC125" s="1">
        <v>0.263573</v>
      </c>
      <c r="AD125" s="1">
        <v>0.31182599999999999</v>
      </c>
      <c r="AE125" s="1">
        <v>0.12216299999999999</v>
      </c>
      <c r="AF125" s="1">
        <v>0.105195</v>
      </c>
      <c r="AG125" s="1">
        <v>2.1401E-2</v>
      </c>
      <c r="AH125" s="1">
        <v>0.18493200000000001</v>
      </c>
      <c r="AI125" s="1">
        <v>0.14923900000000001</v>
      </c>
      <c r="AJ125" s="1">
        <v>0.10524500000000001</v>
      </c>
      <c r="AK125" s="1">
        <v>2.6397949999999999</v>
      </c>
      <c r="AL125" s="1">
        <v>31.613748000000001</v>
      </c>
      <c r="AM125" s="1">
        <v>10844556</v>
      </c>
      <c r="AN125" s="1">
        <v>297774.173893</v>
      </c>
      <c r="AO125" s="1">
        <v>1536580579.20261</v>
      </c>
      <c r="AP125" s="1">
        <v>273409.17308199999</v>
      </c>
      <c r="AQ125" s="1">
        <v>255648.583369</v>
      </c>
      <c r="AR125" s="1">
        <v>13929832.281552</v>
      </c>
      <c r="AS125" s="1">
        <v>4871.3025170000001</v>
      </c>
      <c r="AT125" s="1">
        <f t="shared" si="9"/>
        <v>4108105.3642422995</v>
      </c>
      <c r="AU125" s="5">
        <f t="shared" si="10"/>
        <v>0.46106083089063304</v>
      </c>
      <c r="AV125" s="5">
        <f t="shared" si="11"/>
        <v>0.2434212152161877</v>
      </c>
      <c r="AW125" s="8">
        <f t="shared" si="12"/>
        <v>29.549631578738676</v>
      </c>
      <c r="AX125" s="11">
        <f t="shared" si="13"/>
        <v>20.149040679950382</v>
      </c>
      <c r="AY125" s="5">
        <f t="shared" si="14"/>
        <v>3.7097173932138872</v>
      </c>
      <c r="AZ125" s="8">
        <f t="shared" si="15"/>
        <v>1.9054682223561639</v>
      </c>
      <c r="BA125" s="5">
        <f t="shared" si="8"/>
        <v>0.96613194919211098</v>
      </c>
      <c r="BB125" s="1"/>
      <c r="BC125" s="1"/>
    </row>
    <row r="126" spans="1:55" x14ac:dyDescent="0.25">
      <c r="A126" s="1">
        <v>240</v>
      </c>
      <c r="B126" s="1">
        <v>167</v>
      </c>
      <c r="C126" s="1">
        <v>135</v>
      </c>
      <c r="D126" s="1">
        <v>387</v>
      </c>
      <c r="E126" s="1">
        <v>1</v>
      </c>
      <c r="F126" s="1">
        <v>139</v>
      </c>
      <c r="G126" s="1">
        <v>482</v>
      </c>
      <c r="H126" s="1">
        <v>156</v>
      </c>
      <c r="I126" s="1">
        <v>282</v>
      </c>
      <c r="J126" s="1">
        <v>530</v>
      </c>
      <c r="K126" s="1">
        <v>388</v>
      </c>
      <c r="L126" s="1">
        <v>9</v>
      </c>
      <c r="M126" s="1">
        <v>27</v>
      </c>
      <c r="N126" s="1">
        <v>128</v>
      </c>
      <c r="O126" s="1">
        <v>87</v>
      </c>
      <c r="P126" s="1">
        <v>35</v>
      </c>
      <c r="Q126" s="1">
        <v>263</v>
      </c>
      <c r="R126" s="1">
        <v>6</v>
      </c>
      <c r="S126" s="1">
        <v>149</v>
      </c>
      <c r="T126" s="1">
        <v>45</v>
      </c>
      <c r="U126" s="1">
        <v>8</v>
      </c>
      <c r="V126" s="1">
        <v>31</v>
      </c>
      <c r="W126" s="1">
        <v>13</v>
      </c>
      <c r="X126" s="1">
        <v>1466773556.5904801</v>
      </c>
      <c r="Y126" s="1">
        <v>31</v>
      </c>
      <c r="Z126" s="1">
        <v>0.248889</v>
      </c>
      <c r="AA126" s="1">
        <v>3830108284.8855801</v>
      </c>
      <c r="AB126" s="1">
        <v>344172.341396</v>
      </c>
      <c r="AC126" s="1">
        <v>0.26399800000000001</v>
      </c>
      <c r="AD126" s="1">
        <v>0.30268299999999998</v>
      </c>
      <c r="AE126" s="1">
        <v>0.121222</v>
      </c>
      <c r="AF126" s="1">
        <v>0.13154099999999999</v>
      </c>
      <c r="AG126" s="1">
        <v>1.1945000000000001E-2</v>
      </c>
      <c r="AH126" s="1">
        <v>0.164822</v>
      </c>
      <c r="AI126" s="1">
        <v>0.163352</v>
      </c>
      <c r="AJ126" s="1">
        <v>0.104434</v>
      </c>
      <c r="AK126" s="1">
        <v>2.5222690000000001</v>
      </c>
      <c r="AL126" s="1">
        <v>31.20524</v>
      </c>
      <c r="AM126" s="1">
        <v>10928683</v>
      </c>
      <c r="AN126" s="1">
        <v>307651.50129799999</v>
      </c>
      <c r="AO126" s="1">
        <v>1563557290.94559</v>
      </c>
      <c r="AP126" s="1">
        <v>281973.09034699999</v>
      </c>
      <c r="AQ126" s="1">
        <v>265785.47052700003</v>
      </c>
      <c r="AR126" s="1">
        <v>13879867.187837999</v>
      </c>
      <c r="AS126" s="1">
        <v>4897.6765219999997</v>
      </c>
      <c r="AT126" s="1">
        <f t="shared" si="9"/>
        <v>4332877.6589650027</v>
      </c>
      <c r="AU126" s="5">
        <f t="shared" si="10"/>
        <v>0.4575116690638753</v>
      </c>
      <c r="AV126" s="5">
        <f t="shared" si="11"/>
        <v>0.23079350000361437</v>
      </c>
      <c r="AW126" s="8">
        <f t="shared" si="12"/>
        <v>28.01671534593876</v>
      </c>
      <c r="AX126" s="11">
        <f t="shared" si="13"/>
        <v>19.993937055361567</v>
      </c>
      <c r="AY126" s="5">
        <f t="shared" si="14"/>
        <v>3.6465921927534124</v>
      </c>
      <c r="AZ126" s="8">
        <f t="shared" si="15"/>
        <v>1.8427179304756107</v>
      </c>
      <c r="BA126" s="5">
        <f t="shared" si="8"/>
        <v>0.94628561617253282</v>
      </c>
      <c r="BB126" s="1"/>
      <c r="BC126" s="1"/>
    </row>
    <row r="127" spans="1:55" x14ac:dyDescent="0.25">
      <c r="A127" s="1">
        <v>240</v>
      </c>
      <c r="B127" s="1">
        <v>167</v>
      </c>
      <c r="C127" s="1">
        <v>323</v>
      </c>
      <c r="D127" s="1">
        <v>387</v>
      </c>
      <c r="E127" s="1">
        <v>1</v>
      </c>
      <c r="F127" s="1">
        <v>139</v>
      </c>
      <c r="G127" s="1">
        <v>482</v>
      </c>
      <c r="H127" s="1">
        <v>14</v>
      </c>
      <c r="I127" s="1">
        <v>282</v>
      </c>
      <c r="J127" s="1">
        <v>530</v>
      </c>
      <c r="K127" s="1">
        <v>388</v>
      </c>
      <c r="L127" s="1">
        <v>19</v>
      </c>
      <c r="M127" s="1">
        <v>27</v>
      </c>
      <c r="N127" s="1">
        <v>40</v>
      </c>
      <c r="O127" s="1">
        <v>87</v>
      </c>
      <c r="P127" s="1">
        <v>87</v>
      </c>
      <c r="Q127" s="1">
        <v>143</v>
      </c>
      <c r="R127" s="1">
        <v>6</v>
      </c>
      <c r="S127" s="1">
        <v>149</v>
      </c>
      <c r="T127" s="1">
        <v>45</v>
      </c>
      <c r="U127" s="1">
        <v>48</v>
      </c>
      <c r="V127" s="1">
        <v>31</v>
      </c>
      <c r="W127" s="1">
        <v>13</v>
      </c>
      <c r="X127" s="1">
        <v>1610388063.7855599</v>
      </c>
      <c r="Y127" s="1">
        <v>31</v>
      </c>
      <c r="Z127" s="1">
        <v>0.24180099999999999</v>
      </c>
      <c r="AA127" s="1">
        <v>4248108598.8636899</v>
      </c>
      <c r="AB127" s="1">
        <v>385640.22190800001</v>
      </c>
      <c r="AC127" s="1">
        <v>0.25590499999999999</v>
      </c>
      <c r="AD127" s="1">
        <v>0.27467599999999998</v>
      </c>
      <c r="AE127" s="1">
        <v>0.245563</v>
      </c>
      <c r="AF127" s="1">
        <v>0.108599</v>
      </c>
      <c r="AG127" s="1">
        <v>1.0604000000000001E-2</v>
      </c>
      <c r="AH127" s="1">
        <v>6.5218999999999999E-2</v>
      </c>
      <c r="AI127" s="1">
        <v>0.20263400000000001</v>
      </c>
      <c r="AJ127" s="1">
        <v>9.2705999999999997E-2</v>
      </c>
      <c r="AK127" s="1">
        <v>2.9534090000000002</v>
      </c>
      <c r="AL127" s="1">
        <v>32.044395000000002</v>
      </c>
      <c r="AM127" s="1">
        <v>12311313</v>
      </c>
      <c r="AN127" s="1">
        <v>346397.38849300001</v>
      </c>
      <c r="AO127" s="1">
        <v>1715440992.76648</v>
      </c>
      <c r="AP127" s="1">
        <v>319405.71742399997</v>
      </c>
      <c r="AQ127" s="1">
        <v>297893.93702100002</v>
      </c>
      <c r="AR127" s="1">
        <v>14934394.19031</v>
      </c>
      <c r="AS127" s="1">
        <v>5316.6024369999996</v>
      </c>
      <c r="AT127" s="1">
        <f t="shared" si="9"/>
        <v>4168509.3395462665</v>
      </c>
      <c r="AU127" s="5">
        <f t="shared" si="10"/>
        <v>0.40613052401478217</v>
      </c>
      <c r="AV127" s="5">
        <f t="shared" si="11"/>
        <v>0.23989390895999477</v>
      </c>
      <c r="AW127" s="8">
        <f t="shared" si="12"/>
        <v>29.121441290380645</v>
      </c>
      <c r="AX127" s="11">
        <f t="shared" si="13"/>
        <v>17.748504972621522</v>
      </c>
      <c r="AY127" s="5">
        <f t="shared" si="14"/>
        <v>3.3213888753166012</v>
      </c>
      <c r="AZ127" s="8">
        <f t="shared" si="15"/>
        <v>1.7847299915423271</v>
      </c>
      <c r="BA127" s="5">
        <f t="shared" si="8"/>
        <v>0.92737859439938519</v>
      </c>
      <c r="BB127" s="1"/>
      <c r="BC127" s="1"/>
    </row>
    <row r="128" spans="1:55" x14ac:dyDescent="0.25">
      <c r="A128" s="1">
        <v>175</v>
      </c>
      <c r="B128" s="1">
        <v>167</v>
      </c>
      <c r="C128" s="1">
        <v>323</v>
      </c>
      <c r="D128" s="1">
        <v>387</v>
      </c>
      <c r="E128" s="1">
        <v>1</v>
      </c>
      <c r="F128" s="1">
        <v>122</v>
      </c>
      <c r="G128" s="1">
        <v>482</v>
      </c>
      <c r="H128" s="1">
        <v>45</v>
      </c>
      <c r="I128" s="1">
        <v>42</v>
      </c>
      <c r="J128" s="1">
        <v>961</v>
      </c>
      <c r="K128" s="1">
        <v>745</v>
      </c>
      <c r="L128" s="1">
        <v>9</v>
      </c>
      <c r="M128" s="1">
        <v>48</v>
      </c>
      <c r="N128" s="1">
        <v>128</v>
      </c>
      <c r="O128" s="1">
        <v>87</v>
      </c>
      <c r="P128" s="1">
        <v>43</v>
      </c>
      <c r="Q128" s="1">
        <v>263</v>
      </c>
      <c r="R128" s="1">
        <v>3</v>
      </c>
      <c r="S128" s="1">
        <v>149</v>
      </c>
      <c r="T128" s="1">
        <v>241</v>
      </c>
      <c r="U128" s="1">
        <v>16</v>
      </c>
      <c r="V128" s="1">
        <v>31</v>
      </c>
      <c r="W128" s="1">
        <v>14</v>
      </c>
      <c r="X128" s="1">
        <v>1717114457.7976699</v>
      </c>
      <c r="Y128" s="1">
        <v>31</v>
      </c>
      <c r="Z128" s="1">
        <v>0.24507599999999999</v>
      </c>
      <c r="AA128" s="1">
        <v>4441261270.1265297</v>
      </c>
      <c r="AB128" s="1">
        <v>398521.22282700002</v>
      </c>
      <c r="AC128" s="1">
        <v>0.259467</v>
      </c>
      <c r="AD128" s="1">
        <v>0.36370200000000003</v>
      </c>
      <c r="AE128" s="1">
        <v>0.128826</v>
      </c>
      <c r="AF128" s="1">
        <v>9.3173000000000006E-2</v>
      </c>
      <c r="AG128" s="1">
        <v>1.8925000000000001E-2</v>
      </c>
      <c r="AH128" s="1">
        <v>0.14688899999999999</v>
      </c>
      <c r="AI128" s="1">
        <v>0.16020599999999999</v>
      </c>
      <c r="AJ128" s="1">
        <v>8.8278999999999996E-2</v>
      </c>
      <c r="AK128" s="1">
        <v>3.0296249999999998</v>
      </c>
      <c r="AL128" s="1">
        <v>32.497633999999998</v>
      </c>
      <c r="AM128" s="1">
        <v>12262950</v>
      </c>
      <c r="AN128" s="1">
        <v>352227.32905499998</v>
      </c>
      <c r="AO128" s="1">
        <v>1829424825.3475399</v>
      </c>
      <c r="AP128" s="1">
        <v>324579.10191199998</v>
      </c>
      <c r="AQ128" s="1">
        <v>304095.35297599999</v>
      </c>
      <c r="AR128" s="1">
        <v>17511130.255008001</v>
      </c>
      <c r="AS128" s="1">
        <v>5984.8863000000001</v>
      </c>
      <c r="AT128" s="1">
        <f t="shared" si="9"/>
        <v>4047679.1682138881</v>
      </c>
      <c r="AU128" s="5">
        <f t="shared" si="10"/>
        <v>0.40773223408723025</v>
      </c>
      <c r="AV128" s="5">
        <f t="shared" si="11"/>
        <v>0.24705515393930497</v>
      </c>
      <c r="AW128" s="8">
        <f t="shared" si="12"/>
        <v>29.990766302154046</v>
      </c>
      <c r="AX128" s="11">
        <f t="shared" si="13"/>
        <v>17.81850207331841</v>
      </c>
      <c r="AY128" s="5">
        <f t="shared" si="14"/>
        <v>3.1149496038022693</v>
      </c>
      <c r="AZ128" s="8">
        <f t="shared" si="15"/>
        <v>1.9680952837422487</v>
      </c>
      <c r="BA128" s="5">
        <f t="shared" si="8"/>
        <v>1.0197998261261723</v>
      </c>
      <c r="BB128" s="1"/>
      <c r="BC128" s="1"/>
    </row>
    <row r="129" spans="1:55" x14ac:dyDescent="0.25">
      <c r="A129" s="1">
        <v>240</v>
      </c>
      <c r="B129" s="1">
        <v>167</v>
      </c>
      <c r="C129" s="1">
        <v>323</v>
      </c>
      <c r="D129" s="1">
        <v>387</v>
      </c>
      <c r="E129" s="1">
        <v>1</v>
      </c>
      <c r="F129" s="1">
        <v>139</v>
      </c>
      <c r="G129" s="1">
        <v>482</v>
      </c>
      <c r="H129" s="1">
        <v>14</v>
      </c>
      <c r="I129" s="1">
        <v>42</v>
      </c>
      <c r="J129" s="1">
        <v>961</v>
      </c>
      <c r="K129" s="1">
        <v>745</v>
      </c>
      <c r="L129" s="1">
        <v>19</v>
      </c>
      <c r="M129" s="1">
        <v>48</v>
      </c>
      <c r="N129" s="1">
        <v>40</v>
      </c>
      <c r="O129" s="1">
        <v>158</v>
      </c>
      <c r="P129" s="1">
        <v>87</v>
      </c>
      <c r="Q129" s="1">
        <v>172</v>
      </c>
      <c r="R129" s="1">
        <v>3</v>
      </c>
      <c r="S129" s="1">
        <v>149</v>
      </c>
      <c r="T129" s="1">
        <v>45</v>
      </c>
      <c r="U129" s="1">
        <v>16</v>
      </c>
      <c r="V129" s="1">
        <v>31</v>
      </c>
      <c r="W129" s="1">
        <v>13</v>
      </c>
      <c r="X129" s="1">
        <v>1698419587.55303</v>
      </c>
      <c r="Y129" s="1">
        <v>31</v>
      </c>
      <c r="Z129" s="1">
        <v>0.23985000000000001</v>
      </c>
      <c r="AA129" s="1">
        <v>4422637643.1061602</v>
      </c>
      <c r="AB129" s="1">
        <v>395019.810803</v>
      </c>
      <c r="AC129" s="1">
        <v>0.25391999999999998</v>
      </c>
      <c r="AD129" s="1">
        <v>0.30687399999999998</v>
      </c>
      <c r="AE129" s="1">
        <v>0.15104799999999999</v>
      </c>
      <c r="AF129" s="1">
        <v>8.7661000000000003E-2</v>
      </c>
      <c r="AG129" s="1">
        <v>2.1061E-2</v>
      </c>
      <c r="AH129" s="1">
        <v>9.8720000000000002E-2</v>
      </c>
      <c r="AI129" s="1">
        <v>0.236398</v>
      </c>
      <c r="AJ129" s="1">
        <v>9.8239000000000007E-2</v>
      </c>
      <c r="AK129" s="1">
        <v>2.8070490000000001</v>
      </c>
      <c r="AL129" s="1">
        <v>28.816423</v>
      </c>
      <c r="AM129" s="1">
        <v>11019576</v>
      </c>
      <c r="AN129" s="1">
        <v>354450.02518900001</v>
      </c>
      <c r="AO129" s="1">
        <v>1808332290.49351</v>
      </c>
      <c r="AP129" s="1">
        <v>328115.25757999998</v>
      </c>
      <c r="AQ129" s="1">
        <v>307055.42590199999</v>
      </c>
      <c r="AR129" s="1">
        <v>15458991.336668</v>
      </c>
      <c r="AS129" s="1">
        <v>5549.1446679999999</v>
      </c>
      <c r="AT129" s="1">
        <f t="shared" si="9"/>
        <v>3925679.9578489722</v>
      </c>
      <c r="AU129" s="5">
        <f t="shared" si="10"/>
        <v>0.45373796596166677</v>
      </c>
      <c r="AV129" s="5">
        <f t="shared" si="11"/>
        <v>0.25473294072294617</v>
      </c>
      <c r="AW129" s="8">
        <f t="shared" si="12"/>
        <v>30.922795873180604</v>
      </c>
      <c r="AX129" s="11">
        <f t="shared" si="13"/>
        <v>19.829020644714461</v>
      </c>
      <c r="AY129" s="5">
        <f t="shared" si="14"/>
        <v>3.1492365250603869</v>
      </c>
      <c r="AZ129" s="8">
        <f t="shared" si="15"/>
        <v>1.8072127049046409</v>
      </c>
      <c r="BA129" s="5">
        <f t="shared" si="8"/>
        <v>0.91019860168595235</v>
      </c>
      <c r="BB129" s="1"/>
      <c r="BC129" s="1"/>
    </row>
    <row r="130" spans="1:55" x14ac:dyDescent="0.25">
      <c r="A130" s="1">
        <v>240</v>
      </c>
      <c r="B130" s="1">
        <v>167</v>
      </c>
      <c r="C130" s="1">
        <v>323</v>
      </c>
      <c r="D130" s="1">
        <v>573</v>
      </c>
      <c r="E130" s="1">
        <v>1</v>
      </c>
      <c r="F130" s="1">
        <v>122</v>
      </c>
      <c r="G130" s="1">
        <v>482</v>
      </c>
      <c r="H130" s="1">
        <v>45</v>
      </c>
      <c r="I130" s="1">
        <v>282</v>
      </c>
      <c r="J130" s="1">
        <v>530</v>
      </c>
      <c r="K130" s="1">
        <v>388</v>
      </c>
      <c r="L130" s="1">
        <v>9</v>
      </c>
      <c r="M130" s="1">
        <v>48</v>
      </c>
      <c r="N130" s="1">
        <v>128</v>
      </c>
      <c r="O130" s="1">
        <v>87</v>
      </c>
      <c r="P130" s="1">
        <v>43</v>
      </c>
      <c r="Q130" s="1">
        <v>263</v>
      </c>
      <c r="R130" s="1">
        <v>6</v>
      </c>
      <c r="S130" s="1">
        <v>149</v>
      </c>
      <c r="T130" s="1">
        <v>45</v>
      </c>
      <c r="U130" s="1">
        <v>8</v>
      </c>
      <c r="V130" s="1">
        <v>31</v>
      </c>
      <c r="W130" s="1">
        <v>13</v>
      </c>
      <c r="X130" s="1">
        <v>1482064513.2518201</v>
      </c>
      <c r="Y130" s="1">
        <v>31</v>
      </c>
      <c r="Z130" s="1">
        <v>0.25156000000000001</v>
      </c>
      <c r="AA130" s="1">
        <v>3853896187.1816802</v>
      </c>
      <c r="AB130" s="1">
        <v>345066.364565</v>
      </c>
      <c r="AC130" s="1">
        <v>0.26669199999999998</v>
      </c>
      <c r="AD130" s="1">
        <v>0.31096200000000002</v>
      </c>
      <c r="AE130" s="1">
        <v>0.112654</v>
      </c>
      <c r="AF130" s="1">
        <v>0.109518</v>
      </c>
      <c r="AG130" s="1">
        <v>2.1083000000000001E-2</v>
      </c>
      <c r="AH130" s="1">
        <v>0.163633</v>
      </c>
      <c r="AI130" s="1">
        <v>0.17846899999999999</v>
      </c>
      <c r="AJ130" s="1">
        <v>0.103681</v>
      </c>
      <c r="AK130" s="1">
        <v>2.5696810000000001</v>
      </c>
      <c r="AL130" s="1">
        <v>30.431073999999999</v>
      </c>
      <c r="AM130" s="1">
        <v>11008084</v>
      </c>
      <c r="AN130" s="1">
        <v>307650.53891300003</v>
      </c>
      <c r="AO130" s="1">
        <v>1580203186.52474</v>
      </c>
      <c r="AP130" s="1">
        <v>283852.46269399999</v>
      </c>
      <c r="AQ130" s="1">
        <v>267605.99024000001</v>
      </c>
      <c r="AR130" s="1">
        <v>14207948.8083</v>
      </c>
      <c r="AS130" s="1">
        <v>4985.2423390000004</v>
      </c>
      <c r="AT130" s="1">
        <f t="shared" si="9"/>
        <v>4283832.8959898129</v>
      </c>
      <c r="AU130" s="5">
        <f t="shared" si="10"/>
        <v>0.45421165027447102</v>
      </c>
      <c r="AV130" s="5">
        <f t="shared" si="11"/>
        <v>0.23343580953779061</v>
      </c>
      <c r="AW130" s="8">
        <f t="shared" si="12"/>
        <v>28.337473227221018</v>
      </c>
      <c r="AX130" s="11">
        <f t="shared" si="13"/>
        <v>19.849721350236791</v>
      </c>
      <c r="AY130" s="5">
        <f t="shared" si="14"/>
        <v>3.608969078049296</v>
      </c>
      <c r="AZ130" s="8">
        <f t="shared" si="15"/>
        <v>1.8629038664377546</v>
      </c>
      <c r="BA130" s="5">
        <f t="shared" si="8"/>
        <v>0.95865926761353493</v>
      </c>
      <c r="BB130" s="1"/>
      <c r="BC130" s="1"/>
    </row>
    <row r="131" spans="1:55" x14ac:dyDescent="0.25">
      <c r="A131" s="1">
        <v>240</v>
      </c>
      <c r="B131" s="1">
        <v>179</v>
      </c>
      <c r="C131" s="1">
        <v>319</v>
      </c>
      <c r="D131" s="1">
        <v>387</v>
      </c>
      <c r="E131" s="1">
        <v>1</v>
      </c>
      <c r="F131" s="1">
        <v>139</v>
      </c>
      <c r="G131" s="1">
        <v>482</v>
      </c>
      <c r="H131" s="1">
        <v>45</v>
      </c>
      <c r="I131" s="1">
        <v>42</v>
      </c>
      <c r="J131" s="1">
        <v>961</v>
      </c>
      <c r="K131" s="1">
        <v>745</v>
      </c>
      <c r="L131" s="1">
        <v>19</v>
      </c>
      <c r="M131" s="1">
        <v>48</v>
      </c>
      <c r="N131" s="1">
        <v>40</v>
      </c>
      <c r="O131" s="1">
        <v>87</v>
      </c>
      <c r="P131" s="1">
        <v>87</v>
      </c>
      <c r="Q131" s="1">
        <v>300</v>
      </c>
      <c r="R131" s="1">
        <v>3</v>
      </c>
      <c r="S131" s="1">
        <v>149</v>
      </c>
      <c r="T131" s="1">
        <v>45</v>
      </c>
      <c r="U131" s="1">
        <v>16</v>
      </c>
      <c r="V131" s="1">
        <v>32</v>
      </c>
      <c r="W131" s="1">
        <v>10</v>
      </c>
      <c r="X131" s="1">
        <v>1761413388.4583199</v>
      </c>
      <c r="Y131" s="1">
        <v>31</v>
      </c>
      <c r="Z131" s="1">
        <v>0.37486999999999998</v>
      </c>
      <c r="AA131" s="1">
        <v>3285811964.7687302</v>
      </c>
      <c r="AB131" s="1">
        <v>357078.10081700003</v>
      </c>
      <c r="AC131" s="1">
        <v>0.44446400000000003</v>
      </c>
      <c r="AD131" s="1">
        <v>0.30185000000000001</v>
      </c>
      <c r="AE131" s="1">
        <v>0.147008</v>
      </c>
      <c r="AF131" s="1">
        <v>9.1038999999999995E-2</v>
      </c>
      <c r="AG131" s="1">
        <v>2.0497000000000001E-2</v>
      </c>
      <c r="AH131" s="1">
        <v>7.0915000000000006E-2</v>
      </c>
      <c r="AI131" s="1">
        <v>0.27307900000000002</v>
      </c>
      <c r="AJ131" s="1">
        <v>9.5612000000000003E-2</v>
      </c>
      <c r="AK131" s="1">
        <v>2.75684</v>
      </c>
      <c r="AL131" s="1">
        <v>28.651592000000001</v>
      </c>
      <c r="AM131" s="1">
        <v>11322407</v>
      </c>
      <c r="AN131" s="1">
        <v>315385.46900699998</v>
      </c>
      <c r="AO131" s="1">
        <v>1892575069.4553399</v>
      </c>
      <c r="AP131" s="1">
        <v>348680.62344499998</v>
      </c>
      <c r="AQ131" s="1">
        <v>322603.13845600002</v>
      </c>
      <c r="AR131" s="1">
        <v>15896183.670406001</v>
      </c>
      <c r="AS131" s="1">
        <v>5727.8507900000004</v>
      </c>
      <c r="AT131" s="1">
        <f t="shared" si="9"/>
        <v>4107023.6212475155</v>
      </c>
      <c r="AU131" s="5">
        <f t="shared" si="10"/>
        <v>0.44160221408751693</v>
      </c>
      <c r="AV131" s="5">
        <f t="shared" si="11"/>
        <v>0.243485329577006</v>
      </c>
      <c r="AW131" s="8">
        <f t="shared" si="12"/>
        <v>29.557414613341489</v>
      </c>
      <c r="AX131" s="11">
        <f t="shared" si="13"/>
        <v>19.298670326901338</v>
      </c>
      <c r="AY131" s="5">
        <f t="shared" si="14"/>
        <v>3.0366097107286558</v>
      </c>
      <c r="AZ131" s="8">
        <f t="shared" si="15"/>
        <v>1.7755099399881458</v>
      </c>
      <c r="BA131" s="5">
        <f t="shared" si="8"/>
        <v>0.90246751697051431</v>
      </c>
      <c r="BB131" s="1"/>
      <c r="BC131" s="1"/>
    </row>
    <row r="132" spans="1:55" x14ac:dyDescent="0.25">
      <c r="A132" s="1">
        <v>240</v>
      </c>
      <c r="B132" s="1">
        <v>167</v>
      </c>
      <c r="C132" s="1">
        <v>323</v>
      </c>
      <c r="D132" s="1">
        <v>387</v>
      </c>
      <c r="E132" s="1">
        <v>1</v>
      </c>
      <c r="F132" s="1">
        <v>122</v>
      </c>
      <c r="G132" s="1">
        <v>482</v>
      </c>
      <c r="H132" s="1">
        <v>14</v>
      </c>
      <c r="I132" s="1">
        <v>282</v>
      </c>
      <c r="J132" s="1">
        <v>530</v>
      </c>
      <c r="K132" s="1">
        <v>388</v>
      </c>
      <c r="L132" s="1">
        <v>9</v>
      </c>
      <c r="M132" s="1">
        <v>48</v>
      </c>
      <c r="N132" s="1">
        <v>128</v>
      </c>
      <c r="O132" s="1">
        <v>87</v>
      </c>
      <c r="P132" s="1">
        <v>43</v>
      </c>
      <c r="Q132" s="1">
        <v>263</v>
      </c>
      <c r="R132" s="1">
        <v>27</v>
      </c>
      <c r="S132" s="1">
        <v>149</v>
      </c>
      <c r="T132" s="1">
        <v>45</v>
      </c>
      <c r="U132" s="1">
        <v>16</v>
      </c>
      <c r="V132" s="1">
        <v>32</v>
      </c>
      <c r="W132" s="1">
        <v>13</v>
      </c>
      <c r="X132" s="1">
        <v>1520327333.6238301</v>
      </c>
      <c r="Y132" s="1">
        <v>31</v>
      </c>
      <c r="Z132" s="1">
        <v>0.36796699999999999</v>
      </c>
      <c r="AA132" s="1">
        <v>2403402130.4249101</v>
      </c>
      <c r="AB132" s="1">
        <v>229957.69908799999</v>
      </c>
      <c r="AC132" s="1">
        <v>0.38989800000000002</v>
      </c>
      <c r="AD132" s="1">
        <v>0.28942800000000002</v>
      </c>
      <c r="AE132" s="1">
        <v>0.135212</v>
      </c>
      <c r="AF132" s="1">
        <v>0.100282</v>
      </c>
      <c r="AG132" s="1">
        <v>1.9862999999999999E-2</v>
      </c>
      <c r="AH132" s="1">
        <v>0.15417</v>
      </c>
      <c r="AI132" s="1">
        <v>0.16814699999999999</v>
      </c>
      <c r="AJ132" s="1">
        <v>0.13289899999999999</v>
      </c>
      <c r="AK132" s="1">
        <v>2.5103140000000002</v>
      </c>
      <c r="AL132" s="1">
        <v>31.636364</v>
      </c>
      <c r="AM132" s="1">
        <v>11683808</v>
      </c>
      <c r="AN132" s="1">
        <v>192072.40532300001</v>
      </c>
      <c r="AO132" s="1">
        <v>1620635235.2904999</v>
      </c>
      <c r="AP132" s="1">
        <v>293339.03190300002</v>
      </c>
      <c r="AQ132" s="1">
        <v>274482.98092300002</v>
      </c>
      <c r="AR132" s="1">
        <v>14397704.604354</v>
      </c>
      <c r="AS132" s="1">
        <v>5078.6998970000004</v>
      </c>
      <c r="AT132" s="1">
        <f t="shared" si="9"/>
        <v>4654321.3319130596</v>
      </c>
      <c r="AU132" s="5">
        <f t="shared" si="10"/>
        <v>0.42794267074570208</v>
      </c>
      <c r="AV132" s="5">
        <f t="shared" si="11"/>
        <v>0.21485409551406529</v>
      </c>
      <c r="AW132" s="8">
        <f t="shared" si="12"/>
        <v>26.081783216738927</v>
      </c>
      <c r="AX132" s="11">
        <f t="shared" si="13"/>
        <v>18.701728066739886</v>
      </c>
      <c r="AY132" s="5">
        <f t="shared" si="14"/>
        <v>3.5181403910241205</v>
      </c>
      <c r="AZ132" s="8">
        <f t="shared" si="15"/>
        <v>1.8502786146965937</v>
      </c>
      <c r="BA132" s="5">
        <f t="shared" si="8"/>
        <v>0.94701346781918605</v>
      </c>
      <c r="BB132" s="1"/>
      <c r="BC132" s="1"/>
    </row>
    <row r="133" spans="1:55" x14ac:dyDescent="0.25">
      <c r="A133" s="1">
        <v>240</v>
      </c>
      <c r="B133" s="1">
        <v>167</v>
      </c>
      <c r="C133" s="1">
        <v>323</v>
      </c>
      <c r="D133" s="1">
        <v>387</v>
      </c>
      <c r="E133" s="1">
        <v>1</v>
      </c>
      <c r="F133" s="1">
        <v>122</v>
      </c>
      <c r="G133" s="1">
        <v>482</v>
      </c>
      <c r="H133" s="1">
        <v>14</v>
      </c>
      <c r="I133" s="1">
        <v>282</v>
      </c>
      <c r="J133" s="1">
        <v>922</v>
      </c>
      <c r="K133" s="1">
        <v>745</v>
      </c>
      <c r="L133" s="1">
        <v>19</v>
      </c>
      <c r="M133" s="1">
        <v>48</v>
      </c>
      <c r="N133" s="1">
        <v>40</v>
      </c>
      <c r="O133" s="1">
        <v>87</v>
      </c>
      <c r="P133" s="1">
        <v>87</v>
      </c>
      <c r="Q133" s="1">
        <v>300</v>
      </c>
      <c r="R133" s="1">
        <v>3</v>
      </c>
      <c r="S133" s="1">
        <v>149</v>
      </c>
      <c r="T133" s="1">
        <v>45</v>
      </c>
      <c r="U133" s="1">
        <v>16</v>
      </c>
      <c r="V133" s="1">
        <v>32</v>
      </c>
      <c r="W133" s="1">
        <v>10</v>
      </c>
      <c r="X133" s="1">
        <v>1786582074.89223</v>
      </c>
      <c r="Y133" s="1">
        <v>31</v>
      </c>
      <c r="Z133" s="1">
        <v>0.37359999999999999</v>
      </c>
      <c r="AA133" s="1">
        <v>3310994368.75495</v>
      </c>
      <c r="AB133" s="1">
        <v>357795.90336900001</v>
      </c>
      <c r="AC133" s="1">
        <v>0.44329400000000002</v>
      </c>
      <c r="AD133" s="1">
        <v>0.28983199999999998</v>
      </c>
      <c r="AE133" s="1">
        <v>0.13540099999999999</v>
      </c>
      <c r="AF133" s="1">
        <v>0.128272</v>
      </c>
      <c r="AG133" s="1">
        <v>1.9890999999999999E-2</v>
      </c>
      <c r="AH133" s="1">
        <v>6.8818000000000004E-2</v>
      </c>
      <c r="AI133" s="1">
        <v>0.26500200000000002</v>
      </c>
      <c r="AJ133" s="1">
        <v>9.2784000000000005E-2</v>
      </c>
      <c r="AK133" s="1">
        <v>2.547498</v>
      </c>
      <c r="AL133" s="1">
        <v>27.935700000000001</v>
      </c>
      <c r="AM133" s="1">
        <v>11667502</v>
      </c>
      <c r="AN133" s="1">
        <v>315897.19146300002</v>
      </c>
      <c r="AO133" s="1">
        <v>1919472738.9126799</v>
      </c>
      <c r="AP133" s="1">
        <v>354513.75580899999</v>
      </c>
      <c r="AQ133" s="1">
        <v>328150.40948500001</v>
      </c>
      <c r="AR133" s="1">
        <v>15984368.920682</v>
      </c>
      <c r="AS133" s="1">
        <v>5782.0328499999996</v>
      </c>
      <c r="AT133" s="1">
        <f t="shared" si="9"/>
        <v>4579984.753668109</v>
      </c>
      <c r="AU133" s="5">
        <f t="shared" si="10"/>
        <v>0.42854074505408268</v>
      </c>
      <c r="AV133" s="5">
        <f t="shared" si="11"/>
        <v>0.21834133818875712</v>
      </c>
      <c r="AW133" s="8">
        <f t="shared" si="12"/>
        <v>26.505110066747793</v>
      </c>
      <c r="AX133" s="11">
        <f t="shared" si="13"/>
        <v>18.727864799166095</v>
      </c>
      <c r="AY133" s="5">
        <f t="shared" si="14"/>
        <v>2.993831112025819</v>
      </c>
      <c r="AZ133" s="8">
        <f t="shared" si="15"/>
        <v>1.7620068977132575</v>
      </c>
      <c r="BA133" s="5">
        <f t="shared" ref="BA133:BA196" si="16">AR133/X133*100</f>
        <v>0.89468987433147773</v>
      </c>
      <c r="BB133" s="1"/>
      <c r="BC133" s="1"/>
    </row>
    <row r="134" spans="1:55" x14ac:dyDescent="0.25">
      <c r="A134" s="1">
        <v>240</v>
      </c>
      <c r="B134" s="1">
        <v>167</v>
      </c>
      <c r="C134" s="1">
        <v>323</v>
      </c>
      <c r="D134" s="1">
        <v>387</v>
      </c>
      <c r="E134" s="1">
        <v>1</v>
      </c>
      <c r="F134" s="1">
        <v>139</v>
      </c>
      <c r="G134" s="1">
        <v>482</v>
      </c>
      <c r="H134" s="1">
        <v>45</v>
      </c>
      <c r="I134" s="1">
        <v>42</v>
      </c>
      <c r="J134" s="1">
        <v>961</v>
      </c>
      <c r="K134" s="1">
        <v>388</v>
      </c>
      <c r="L134" s="1">
        <v>9</v>
      </c>
      <c r="M134" s="1">
        <v>48</v>
      </c>
      <c r="N134" s="1">
        <v>146</v>
      </c>
      <c r="O134" s="1">
        <v>87</v>
      </c>
      <c r="P134" s="1">
        <v>43</v>
      </c>
      <c r="Q134" s="1">
        <v>263</v>
      </c>
      <c r="R134" s="1">
        <v>3</v>
      </c>
      <c r="S134" s="1">
        <v>149</v>
      </c>
      <c r="T134" s="1">
        <v>45</v>
      </c>
      <c r="U134" s="1">
        <v>16</v>
      </c>
      <c r="V134" s="1">
        <v>31</v>
      </c>
      <c r="W134" s="1">
        <v>13</v>
      </c>
      <c r="X134" s="1">
        <v>1598205039.1438301</v>
      </c>
      <c r="Y134" s="1">
        <v>31</v>
      </c>
      <c r="Z134" s="1">
        <v>0.25045299999999998</v>
      </c>
      <c r="AA134" s="1">
        <v>4131292029.3661699</v>
      </c>
      <c r="AB134" s="1">
        <v>366394.98059499997</v>
      </c>
      <c r="AC134" s="1">
        <v>0.26490200000000003</v>
      </c>
      <c r="AD134" s="1">
        <v>0.30093700000000001</v>
      </c>
      <c r="AE134" s="1">
        <v>0.14812500000000001</v>
      </c>
      <c r="AF134" s="1">
        <v>8.0639000000000002E-2</v>
      </c>
      <c r="AG134" s="1">
        <v>2.0653000000000001E-2</v>
      </c>
      <c r="AH134" s="1">
        <v>0.17847299999999999</v>
      </c>
      <c r="AI134" s="1">
        <v>0.17483299999999999</v>
      </c>
      <c r="AJ134" s="1">
        <v>9.6338999999999994E-2</v>
      </c>
      <c r="AK134" s="1">
        <v>2.8725700000000001</v>
      </c>
      <c r="AL134" s="1">
        <v>30.861446000000001</v>
      </c>
      <c r="AM134" s="1">
        <v>11236975</v>
      </c>
      <c r="AN134" s="1">
        <v>327335.78925099998</v>
      </c>
      <c r="AO134" s="1">
        <v>1702862837.76724</v>
      </c>
      <c r="AP134" s="1">
        <v>301138.13585700002</v>
      </c>
      <c r="AQ134" s="1">
        <v>283475.452903</v>
      </c>
      <c r="AR134" s="1">
        <v>14861793.152778</v>
      </c>
      <c r="AS134" s="1">
        <v>5284.4200140000003</v>
      </c>
      <c r="AT134" s="1">
        <f t="shared" ref="AT134:AT197" si="17">AM134/AK134</f>
        <v>3911819.3812509356</v>
      </c>
      <c r="AU134" s="5">
        <f t="shared" ref="AU134:AU197" si="18">5*10^6/AM134</f>
        <v>0.44495960879151197</v>
      </c>
      <c r="AV134" s="5">
        <f t="shared" ref="AV134:AV197" si="19">10^6/AT134</f>
        <v>0.2556355246852467</v>
      </c>
      <c r="AW134" s="8">
        <f t="shared" ref="AW134:AW197" si="20">$AY$2/AT134</f>
        <v>31.032363248116152</v>
      </c>
      <c r="AX134" s="11">
        <f t="shared" ref="AX134:AX197" si="21">$AY$2*$AY$1/AM134</f>
        <v>19.445393444410083</v>
      </c>
      <c r="AY134" s="5">
        <f t="shared" ref="AY134:AY197" si="22">$L$2*10^6/X134</f>
        <v>3.3467076307463968</v>
      </c>
      <c r="AZ134" s="8">
        <f t="shared" ref="AZ134:AZ197" si="23">AS134/AQ134*100</f>
        <v>1.8641543597103731</v>
      </c>
      <c r="BA134" s="5">
        <f t="shared" si="16"/>
        <v>0.92990528679221096</v>
      </c>
      <c r="BB134" s="1"/>
      <c r="BC134" s="1"/>
    </row>
    <row r="135" spans="1:55" x14ac:dyDescent="0.25">
      <c r="A135" s="1">
        <v>240</v>
      </c>
      <c r="B135" s="1">
        <v>167</v>
      </c>
      <c r="C135" s="1">
        <v>323</v>
      </c>
      <c r="D135" s="1">
        <v>387</v>
      </c>
      <c r="E135" s="1">
        <v>1</v>
      </c>
      <c r="F135" s="1">
        <v>139</v>
      </c>
      <c r="G135" s="1">
        <v>482</v>
      </c>
      <c r="H135" s="1">
        <v>14</v>
      </c>
      <c r="I135" s="1">
        <v>282</v>
      </c>
      <c r="J135" s="1">
        <v>922</v>
      </c>
      <c r="K135" s="1">
        <v>388</v>
      </c>
      <c r="L135" s="1">
        <v>9</v>
      </c>
      <c r="M135" s="1">
        <v>48</v>
      </c>
      <c r="N135" s="1">
        <v>146</v>
      </c>
      <c r="O135" s="1">
        <v>87</v>
      </c>
      <c r="P135" s="1">
        <v>43</v>
      </c>
      <c r="Q135" s="1">
        <v>263</v>
      </c>
      <c r="R135" s="1">
        <v>3</v>
      </c>
      <c r="S135" s="1">
        <v>149</v>
      </c>
      <c r="T135" s="1">
        <v>45</v>
      </c>
      <c r="U135" s="1">
        <v>16</v>
      </c>
      <c r="V135" s="1">
        <v>31</v>
      </c>
      <c r="W135" s="1">
        <v>13</v>
      </c>
      <c r="X135" s="1">
        <v>1632649063.64376</v>
      </c>
      <c r="Y135" s="1">
        <v>31</v>
      </c>
      <c r="Z135" s="1">
        <v>0.249052</v>
      </c>
      <c r="AA135" s="1">
        <v>4235349684.5328598</v>
      </c>
      <c r="AB135" s="1">
        <v>376859.052967</v>
      </c>
      <c r="AC135" s="1">
        <v>0.26382699999999998</v>
      </c>
      <c r="AD135" s="1">
        <v>0.28895799999999999</v>
      </c>
      <c r="AE135" s="1">
        <v>0.14222899999999999</v>
      </c>
      <c r="AF135" s="1">
        <v>0.11723500000000001</v>
      </c>
      <c r="AG135" s="1">
        <v>1.9831000000000001E-2</v>
      </c>
      <c r="AH135" s="1">
        <v>0.17136899999999999</v>
      </c>
      <c r="AI135" s="1">
        <v>0.167874</v>
      </c>
      <c r="AJ135" s="1">
        <v>9.2504000000000003E-2</v>
      </c>
      <c r="AK135" s="1">
        <v>2.64446</v>
      </c>
      <c r="AL135" s="1">
        <v>30.089552000000001</v>
      </c>
      <c r="AM135" s="1">
        <v>11702816</v>
      </c>
      <c r="AN135" s="1">
        <v>337280.666088</v>
      </c>
      <c r="AO135" s="1">
        <v>1739586836.1631701</v>
      </c>
      <c r="AP135" s="1">
        <v>309227.80785099999</v>
      </c>
      <c r="AQ135" s="1">
        <v>291936.95560400002</v>
      </c>
      <c r="AR135" s="1">
        <v>15067051.862253999</v>
      </c>
      <c r="AS135" s="1">
        <v>5375.4066279999997</v>
      </c>
      <c r="AT135" s="1">
        <f t="shared" si="17"/>
        <v>4425408.5900335042</v>
      </c>
      <c r="AU135" s="5">
        <f t="shared" si="18"/>
        <v>0.42724759579232896</v>
      </c>
      <c r="AV135" s="5">
        <f t="shared" si="19"/>
        <v>0.22596783543379645</v>
      </c>
      <c r="AW135" s="8">
        <f t="shared" si="20"/>
        <v>27.430913446814852</v>
      </c>
      <c r="AX135" s="11">
        <f t="shared" si="21"/>
        <v>18.671352262566547</v>
      </c>
      <c r="AY135" s="5">
        <f t="shared" si="22"/>
        <v>3.2761020840955681</v>
      </c>
      <c r="AZ135" s="8">
        <f t="shared" si="23"/>
        <v>1.8412902254456298</v>
      </c>
      <c r="BA135" s="5">
        <f t="shared" si="16"/>
        <v>0.92285918620056817</v>
      </c>
      <c r="BB135" s="1"/>
      <c r="BC135" s="1"/>
    </row>
    <row r="136" spans="1:55" x14ac:dyDescent="0.25">
      <c r="A136" s="1">
        <v>240</v>
      </c>
      <c r="B136" s="1">
        <v>167</v>
      </c>
      <c r="C136" s="1">
        <v>323</v>
      </c>
      <c r="D136" s="1">
        <v>387</v>
      </c>
      <c r="E136" s="1">
        <v>1</v>
      </c>
      <c r="F136" s="1">
        <v>139</v>
      </c>
      <c r="G136" s="1">
        <v>482</v>
      </c>
      <c r="H136" s="1">
        <v>14</v>
      </c>
      <c r="I136" s="1">
        <v>282</v>
      </c>
      <c r="J136" s="1">
        <v>319</v>
      </c>
      <c r="K136" s="1">
        <v>388</v>
      </c>
      <c r="L136" s="1">
        <v>9</v>
      </c>
      <c r="M136" s="1">
        <v>48</v>
      </c>
      <c r="N136" s="1">
        <v>128</v>
      </c>
      <c r="O136" s="1">
        <v>87</v>
      </c>
      <c r="P136" s="1">
        <v>5</v>
      </c>
      <c r="Q136" s="1">
        <v>263</v>
      </c>
      <c r="R136" s="1">
        <v>6</v>
      </c>
      <c r="S136" s="1">
        <v>149</v>
      </c>
      <c r="T136" s="1">
        <v>45</v>
      </c>
      <c r="U136" s="1">
        <v>8</v>
      </c>
      <c r="V136" s="1">
        <v>31</v>
      </c>
      <c r="W136" s="1">
        <v>13</v>
      </c>
      <c r="X136" s="1">
        <v>1266889996.01298</v>
      </c>
      <c r="Y136" s="1">
        <v>31</v>
      </c>
      <c r="Z136" s="1">
        <v>0.24401</v>
      </c>
      <c r="AA136" s="1">
        <v>3320952655.81358</v>
      </c>
      <c r="AB136" s="1">
        <v>302209.559771</v>
      </c>
      <c r="AC136" s="1">
        <v>0.25946999999999998</v>
      </c>
      <c r="AD136" s="1">
        <v>0.33726299999999998</v>
      </c>
      <c r="AE136" s="1">
        <v>0.132128</v>
      </c>
      <c r="AF136" s="1">
        <v>0.103022</v>
      </c>
      <c r="AG136" s="1">
        <v>2.3146E-2</v>
      </c>
      <c r="AH136" s="1">
        <v>0.17965</v>
      </c>
      <c r="AI136" s="1">
        <v>0.11096</v>
      </c>
      <c r="AJ136" s="1">
        <v>0.11383</v>
      </c>
      <c r="AK136" s="1">
        <v>2.5768499999999999</v>
      </c>
      <c r="AL136" s="1">
        <v>32.396562000000003</v>
      </c>
      <c r="AM136" s="1">
        <v>10026653</v>
      </c>
      <c r="AN136" s="1">
        <v>268144.47969900002</v>
      </c>
      <c r="AO136" s="1">
        <v>1350660965.7803299</v>
      </c>
      <c r="AP136" s="1">
        <v>245333.72214100001</v>
      </c>
      <c r="AQ136" s="1">
        <v>228421.794761</v>
      </c>
      <c r="AR136" s="1">
        <v>12887421.714756001</v>
      </c>
      <c r="AS136" s="1">
        <v>4409.2251290000004</v>
      </c>
      <c r="AT136" s="1">
        <f t="shared" si="17"/>
        <v>3891050.3133670958</v>
      </c>
      <c r="AU136" s="5">
        <f t="shared" si="18"/>
        <v>0.49867089247029889</v>
      </c>
      <c r="AV136" s="5">
        <f t="shared" si="19"/>
        <v>0.25700001785241794</v>
      </c>
      <c r="AW136" s="8">
        <f t="shared" si="20"/>
        <v>31.198003167158571</v>
      </c>
      <c r="AX136" s="11">
        <f t="shared" si="21"/>
        <v>21.79265603387292</v>
      </c>
      <c r="AY136" s="5">
        <f t="shared" si="22"/>
        <v>4.2219332513737831</v>
      </c>
      <c r="AZ136" s="8">
        <f t="shared" si="23"/>
        <v>1.9302996605964926</v>
      </c>
      <c r="BA136" s="5">
        <f t="shared" si="16"/>
        <v>1.0172486763108013</v>
      </c>
      <c r="BB136" s="1"/>
      <c r="BC136" s="1"/>
    </row>
    <row r="137" spans="1:55" x14ac:dyDescent="0.25">
      <c r="A137" s="1">
        <v>240</v>
      </c>
      <c r="B137" s="1">
        <v>167</v>
      </c>
      <c r="C137" s="1">
        <v>323</v>
      </c>
      <c r="D137" s="1">
        <v>387</v>
      </c>
      <c r="E137" s="1">
        <v>1</v>
      </c>
      <c r="F137" s="1">
        <v>122</v>
      </c>
      <c r="G137" s="1">
        <v>482</v>
      </c>
      <c r="H137" s="1">
        <v>45</v>
      </c>
      <c r="I137" s="1">
        <v>42</v>
      </c>
      <c r="J137" s="1">
        <v>961</v>
      </c>
      <c r="K137" s="1">
        <v>745</v>
      </c>
      <c r="L137" s="1">
        <v>19</v>
      </c>
      <c r="M137" s="1">
        <v>48</v>
      </c>
      <c r="N137" s="1">
        <v>40</v>
      </c>
      <c r="O137" s="1">
        <v>87</v>
      </c>
      <c r="P137" s="1">
        <v>87</v>
      </c>
      <c r="Q137" s="1">
        <v>172</v>
      </c>
      <c r="R137" s="1">
        <v>6</v>
      </c>
      <c r="S137" s="1">
        <v>149</v>
      </c>
      <c r="T137" s="1">
        <v>45</v>
      </c>
      <c r="U137" s="1">
        <v>8</v>
      </c>
      <c r="V137" s="1">
        <v>31</v>
      </c>
      <c r="W137" s="1">
        <v>12</v>
      </c>
      <c r="X137" s="1">
        <v>1625723924.8798399</v>
      </c>
      <c r="Y137" s="1">
        <v>31</v>
      </c>
      <c r="Z137" s="1">
        <v>0.24192900000000001</v>
      </c>
      <c r="AA137" s="1">
        <v>4262456402.39814</v>
      </c>
      <c r="AB137" s="1">
        <v>383642.91128599999</v>
      </c>
      <c r="AC137" s="1">
        <v>0.25635799999999997</v>
      </c>
      <c r="AD137" s="1">
        <v>0.32506299999999999</v>
      </c>
      <c r="AE137" s="1">
        <v>0.11920699999999999</v>
      </c>
      <c r="AF137" s="1">
        <v>9.6116999999999994E-2</v>
      </c>
      <c r="AG137" s="1">
        <v>2.2308999999999999E-2</v>
      </c>
      <c r="AH137" s="1">
        <v>7.7183000000000002E-2</v>
      </c>
      <c r="AI137" s="1">
        <v>0.25041000000000002</v>
      </c>
      <c r="AJ137" s="1">
        <v>0.109712</v>
      </c>
      <c r="AK137" s="1">
        <v>2.65503</v>
      </c>
      <c r="AL137" s="1">
        <v>28.103448</v>
      </c>
      <c r="AM137" s="1">
        <v>10402965</v>
      </c>
      <c r="AN137" s="1">
        <v>344168.91119700001</v>
      </c>
      <c r="AO137" s="1">
        <v>1733563063.7520101</v>
      </c>
      <c r="AP137" s="1">
        <v>315695.545553</v>
      </c>
      <c r="AQ137" s="1">
        <v>294539.118242</v>
      </c>
      <c r="AR137" s="1">
        <v>15025783.599725001</v>
      </c>
      <c r="AS137" s="1">
        <v>5357.113327</v>
      </c>
      <c r="AT137" s="1">
        <f t="shared" si="17"/>
        <v>3918209.9637292232</v>
      </c>
      <c r="AU137" s="5">
        <f t="shared" si="18"/>
        <v>0.48063220437634846</v>
      </c>
      <c r="AV137" s="5">
        <f t="shared" si="19"/>
        <v>0.25521858431706729</v>
      </c>
      <c r="AW137" s="8">
        <f t="shared" si="20"/>
        <v>30.981749606001753</v>
      </c>
      <c r="AX137" s="11">
        <f t="shared" si="21"/>
        <v>21.004338666908904</v>
      </c>
      <c r="AY137" s="5">
        <f t="shared" si="22"/>
        <v>3.2900573819108514</v>
      </c>
      <c r="AZ137" s="8">
        <f t="shared" si="23"/>
        <v>1.8188121696617814</v>
      </c>
      <c r="BA137" s="5">
        <f t="shared" si="16"/>
        <v>0.92425185911166208</v>
      </c>
      <c r="BB137" s="1"/>
      <c r="BC137" s="1"/>
    </row>
    <row r="138" spans="1:55" x14ac:dyDescent="0.25">
      <c r="A138" s="1">
        <v>240</v>
      </c>
      <c r="B138" s="1">
        <v>167</v>
      </c>
      <c r="C138" s="1">
        <v>323</v>
      </c>
      <c r="D138" s="1">
        <v>387</v>
      </c>
      <c r="E138" s="1">
        <v>1</v>
      </c>
      <c r="F138" s="1">
        <v>122</v>
      </c>
      <c r="G138" s="1">
        <v>482</v>
      </c>
      <c r="H138" s="1">
        <v>45</v>
      </c>
      <c r="I138" s="1">
        <v>42</v>
      </c>
      <c r="J138" s="1">
        <v>961</v>
      </c>
      <c r="K138" s="1">
        <v>745</v>
      </c>
      <c r="L138" s="1">
        <v>19</v>
      </c>
      <c r="M138" s="1">
        <v>48</v>
      </c>
      <c r="N138" s="1">
        <v>15</v>
      </c>
      <c r="O138" s="1">
        <v>87</v>
      </c>
      <c r="P138" s="1">
        <v>87</v>
      </c>
      <c r="Q138" s="1">
        <v>300</v>
      </c>
      <c r="R138" s="1">
        <v>3</v>
      </c>
      <c r="S138" s="1">
        <v>149</v>
      </c>
      <c r="T138" s="1">
        <v>45</v>
      </c>
      <c r="U138" s="1">
        <v>16</v>
      </c>
      <c r="V138" s="1">
        <v>32</v>
      </c>
      <c r="W138" s="1">
        <v>10</v>
      </c>
      <c r="X138" s="1">
        <v>1712315423.8339801</v>
      </c>
      <c r="Y138" s="1">
        <v>33</v>
      </c>
      <c r="Z138" s="1">
        <v>0.372197</v>
      </c>
      <c r="AA138" s="1">
        <v>3136046408.5766602</v>
      </c>
      <c r="AB138" s="1">
        <v>335057.37179399998</v>
      </c>
      <c r="AC138" s="1">
        <v>0.44165900000000002</v>
      </c>
      <c r="AD138" s="1">
        <v>0.309728</v>
      </c>
      <c r="AE138" s="1">
        <v>0.14469499999999999</v>
      </c>
      <c r="AF138" s="1">
        <v>9.4409999999999994E-2</v>
      </c>
      <c r="AG138" s="1">
        <v>2.1257000000000002E-2</v>
      </c>
      <c r="AH138" s="1">
        <v>4.7564000000000002E-2</v>
      </c>
      <c r="AI138" s="1">
        <v>0.28319299999999997</v>
      </c>
      <c r="AJ138" s="1">
        <v>9.9153000000000005E-2</v>
      </c>
      <c r="AK138" s="1">
        <v>2.7198000000000002</v>
      </c>
      <c r="AL138" s="1">
        <v>28.310924</v>
      </c>
      <c r="AM138" s="1">
        <v>10918036</v>
      </c>
      <c r="AN138" s="1">
        <v>295460.132996</v>
      </c>
      <c r="AO138" s="1">
        <v>1840098443.31406</v>
      </c>
      <c r="AP138" s="1">
        <v>341349.53257600003</v>
      </c>
      <c r="AQ138" s="1">
        <v>316019.02154500003</v>
      </c>
      <c r="AR138" s="1">
        <v>15541799.355288001</v>
      </c>
      <c r="AS138" s="1">
        <v>5585.8516179999997</v>
      </c>
      <c r="AT138" s="1">
        <f t="shared" si="17"/>
        <v>4014278.9911022866</v>
      </c>
      <c r="AU138" s="5">
        <f t="shared" si="18"/>
        <v>0.45795782318358358</v>
      </c>
      <c r="AV138" s="5">
        <f t="shared" si="19"/>
        <v>0.24911073749894214</v>
      </c>
      <c r="AW138" s="8">
        <f t="shared" si="20"/>
        <v>30.240299757209083</v>
      </c>
      <c r="AX138" s="11">
        <f t="shared" si="21"/>
        <v>20.013434650700912</v>
      </c>
      <c r="AY138" s="5">
        <f t="shared" si="22"/>
        <v>3.1236797412148949</v>
      </c>
      <c r="AZ138" s="8">
        <f t="shared" si="23"/>
        <v>1.7675681643120948</v>
      </c>
      <c r="BA138" s="5">
        <f t="shared" si="16"/>
        <v>0.90764815517978292</v>
      </c>
      <c r="BB138" s="1"/>
      <c r="BC138" s="1"/>
    </row>
    <row r="139" spans="1:55" x14ac:dyDescent="0.25">
      <c r="A139" s="1">
        <v>240</v>
      </c>
      <c r="B139" s="1">
        <v>167</v>
      </c>
      <c r="C139" s="1">
        <v>323</v>
      </c>
      <c r="D139" s="1">
        <v>387</v>
      </c>
      <c r="E139" s="1">
        <v>1</v>
      </c>
      <c r="F139" s="1">
        <v>139</v>
      </c>
      <c r="G139" s="1">
        <v>532</v>
      </c>
      <c r="H139" s="1">
        <v>14</v>
      </c>
      <c r="I139" s="1">
        <v>282</v>
      </c>
      <c r="J139" s="1">
        <v>319</v>
      </c>
      <c r="K139" s="1">
        <v>388</v>
      </c>
      <c r="L139" s="1">
        <v>9</v>
      </c>
      <c r="M139" s="1">
        <v>48</v>
      </c>
      <c r="N139" s="1">
        <v>92</v>
      </c>
      <c r="O139" s="1">
        <v>87</v>
      </c>
      <c r="P139" s="1">
        <v>5</v>
      </c>
      <c r="Q139" s="1">
        <v>263</v>
      </c>
      <c r="R139" s="1">
        <v>6</v>
      </c>
      <c r="S139" s="1">
        <v>149</v>
      </c>
      <c r="T139" s="1">
        <v>45</v>
      </c>
      <c r="U139" s="1">
        <v>8</v>
      </c>
      <c r="V139" s="1">
        <v>31</v>
      </c>
      <c r="W139" s="1">
        <v>13</v>
      </c>
      <c r="X139" s="1">
        <v>1211893162.11498</v>
      </c>
      <c r="Y139" s="1">
        <v>31</v>
      </c>
      <c r="Z139" s="1">
        <v>0.239921</v>
      </c>
      <c r="AA139" s="1">
        <v>3185734740.9498601</v>
      </c>
      <c r="AB139" s="1">
        <v>291436.828339</v>
      </c>
      <c r="AC139" s="1">
        <v>0.25563799999999998</v>
      </c>
      <c r="AD139" s="1">
        <v>0.35065299999999999</v>
      </c>
      <c r="AE139" s="1">
        <v>0.14002300000000001</v>
      </c>
      <c r="AF139" s="1">
        <v>0.107113</v>
      </c>
      <c r="AG139" s="1">
        <v>2.4065E-2</v>
      </c>
      <c r="AH139" s="1">
        <v>0.144432</v>
      </c>
      <c r="AI139" s="1">
        <v>0.115366</v>
      </c>
      <c r="AJ139" s="1">
        <v>0.118349</v>
      </c>
      <c r="AK139" s="1">
        <v>2.5086759999999999</v>
      </c>
      <c r="AL139" s="1">
        <v>31.698630000000001</v>
      </c>
      <c r="AM139" s="1">
        <v>9643783</v>
      </c>
      <c r="AN139" s="1">
        <v>258200.748681</v>
      </c>
      <c r="AO139" s="1">
        <v>1292132584.90379</v>
      </c>
      <c r="AP139" s="1">
        <v>238183.475634</v>
      </c>
      <c r="AQ139" s="1">
        <v>221831.08970400001</v>
      </c>
      <c r="AR139" s="1">
        <v>12559684.775908001</v>
      </c>
      <c r="AS139" s="1">
        <v>4263.9466430000002</v>
      </c>
      <c r="AT139" s="1">
        <f t="shared" si="17"/>
        <v>3844172.384158018</v>
      </c>
      <c r="AU139" s="5">
        <f t="shared" si="18"/>
        <v>0.51846873783866765</v>
      </c>
      <c r="AV139" s="5">
        <f t="shared" si="19"/>
        <v>0.26013401587323148</v>
      </c>
      <c r="AW139" s="8">
        <f t="shared" si="20"/>
        <v>31.578448588899189</v>
      </c>
      <c r="AX139" s="11">
        <f t="shared" si="21"/>
        <v>22.657851177281778</v>
      </c>
      <c r="AY139" s="5">
        <f t="shared" si="22"/>
        <v>4.4135284917900481</v>
      </c>
      <c r="AZ139" s="8">
        <f t="shared" si="23"/>
        <v>1.9221591746628444</v>
      </c>
      <c r="BA139" s="5">
        <f t="shared" si="16"/>
        <v>1.0363689777726779</v>
      </c>
      <c r="BB139" s="1"/>
      <c r="BC139" s="1"/>
    </row>
    <row r="140" spans="1:55" x14ac:dyDescent="0.25">
      <c r="A140" s="1">
        <v>240</v>
      </c>
      <c r="B140" s="1">
        <v>167</v>
      </c>
      <c r="C140" s="1">
        <v>323</v>
      </c>
      <c r="D140" s="1">
        <v>387</v>
      </c>
      <c r="E140" s="1">
        <v>1</v>
      </c>
      <c r="F140" s="1">
        <v>139</v>
      </c>
      <c r="G140" s="1">
        <v>482</v>
      </c>
      <c r="H140" s="1">
        <v>14</v>
      </c>
      <c r="I140" s="1">
        <v>282</v>
      </c>
      <c r="J140" s="1">
        <v>530</v>
      </c>
      <c r="K140" s="1">
        <v>388</v>
      </c>
      <c r="L140" s="1">
        <v>6</v>
      </c>
      <c r="M140" s="1">
        <v>48</v>
      </c>
      <c r="N140" s="1">
        <v>128</v>
      </c>
      <c r="O140" s="1">
        <v>260</v>
      </c>
      <c r="P140" s="1">
        <v>35</v>
      </c>
      <c r="Q140" s="1">
        <v>263</v>
      </c>
      <c r="R140" s="1">
        <v>6</v>
      </c>
      <c r="S140" s="1">
        <v>149</v>
      </c>
      <c r="T140" s="1">
        <v>45</v>
      </c>
      <c r="U140" s="1">
        <v>8</v>
      </c>
      <c r="V140" s="1">
        <v>31</v>
      </c>
      <c r="W140" s="1">
        <v>13</v>
      </c>
      <c r="X140" s="1">
        <v>1545521142.4616301</v>
      </c>
      <c r="Y140" s="1">
        <v>31</v>
      </c>
      <c r="Z140" s="1">
        <v>0.245446</v>
      </c>
      <c r="AA140" s="1">
        <v>3994916467.1842799</v>
      </c>
      <c r="AB140" s="1">
        <v>354747.98585699999</v>
      </c>
      <c r="AC140" s="1">
        <v>0.26033000000000001</v>
      </c>
      <c r="AD140" s="1">
        <v>0.29433900000000002</v>
      </c>
      <c r="AE140" s="1">
        <v>0.115312</v>
      </c>
      <c r="AF140" s="1">
        <v>9.8204E-2</v>
      </c>
      <c r="AG140" s="1">
        <v>2.0199999999999999E-2</v>
      </c>
      <c r="AH140" s="1">
        <v>0.21721399999999999</v>
      </c>
      <c r="AI140" s="1">
        <v>0.155387</v>
      </c>
      <c r="AJ140" s="1">
        <v>9.9343000000000001E-2</v>
      </c>
      <c r="AK140" s="1">
        <v>2.6497820000000001</v>
      </c>
      <c r="AL140" s="1">
        <v>32.213279</v>
      </c>
      <c r="AM140" s="1">
        <v>11488840</v>
      </c>
      <c r="AN140" s="1">
        <v>316482.93063199997</v>
      </c>
      <c r="AO140" s="1">
        <v>1646822535.7084301</v>
      </c>
      <c r="AP140" s="1">
        <v>291852.28513899999</v>
      </c>
      <c r="AQ140" s="1">
        <v>272355.15091899998</v>
      </c>
      <c r="AR140" s="1">
        <v>14547839.461239999</v>
      </c>
      <c r="AS140" s="1">
        <v>5145.2513349999999</v>
      </c>
      <c r="AT140" s="1">
        <f t="shared" si="17"/>
        <v>4335767.9990278445</v>
      </c>
      <c r="AU140" s="5">
        <f t="shared" si="18"/>
        <v>0.43520494671350635</v>
      </c>
      <c r="AV140" s="5">
        <f t="shared" si="19"/>
        <v>0.23063964682248164</v>
      </c>
      <c r="AW140" s="8">
        <f t="shared" si="20"/>
        <v>27.998038646721515</v>
      </c>
      <c r="AX140" s="11">
        <f t="shared" si="21"/>
        <v>19.019100274701362</v>
      </c>
      <c r="AY140" s="5">
        <f t="shared" si="22"/>
        <v>3.4607905728683943</v>
      </c>
      <c r="AZ140" s="8">
        <f t="shared" si="23"/>
        <v>1.8891698275720248</v>
      </c>
      <c r="BA140" s="5">
        <f t="shared" si="16"/>
        <v>0.94129022641960858</v>
      </c>
      <c r="BB140" s="1"/>
      <c r="BC140" s="1"/>
    </row>
    <row r="141" spans="1:55" x14ac:dyDescent="0.25">
      <c r="A141" s="1">
        <v>240</v>
      </c>
      <c r="B141" s="1">
        <v>167</v>
      </c>
      <c r="C141" s="1">
        <v>323</v>
      </c>
      <c r="D141" s="1">
        <v>387</v>
      </c>
      <c r="E141" s="1">
        <v>1</v>
      </c>
      <c r="F141" s="1">
        <v>139</v>
      </c>
      <c r="G141" s="1">
        <v>482</v>
      </c>
      <c r="H141" s="1">
        <v>14</v>
      </c>
      <c r="I141" s="1">
        <v>282</v>
      </c>
      <c r="J141" s="1">
        <v>530</v>
      </c>
      <c r="K141" s="1">
        <v>388</v>
      </c>
      <c r="L141" s="1">
        <v>9</v>
      </c>
      <c r="M141" s="1">
        <v>48</v>
      </c>
      <c r="N141" s="1">
        <v>146</v>
      </c>
      <c r="O141" s="1">
        <v>87</v>
      </c>
      <c r="P141" s="1">
        <v>5</v>
      </c>
      <c r="Q141" s="1">
        <v>263</v>
      </c>
      <c r="R141" s="1">
        <v>6</v>
      </c>
      <c r="S141" s="1">
        <v>149</v>
      </c>
      <c r="T141" s="1">
        <v>45</v>
      </c>
      <c r="U141" s="1">
        <v>8</v>
      </c>
      <c r="V141" s="1">
        <v>31</v>
      </c>
      <c r="W141" s="1">
        <v>13</v>
      </c>
      <c r="X141" s="1">
        <v>1345293596.3936501</v>
      </c>
      <c r="Y141" s="1">
        <v>31</v>
      </c>
      <c r="Z141" s="1">
        <v>0.24431</v>
      </c>
      <c r="AA141" s="1">
        <v>3492080689.3663001</v>
      </c>
      <c r="AB141" s="1">
        <v>313469.58724000002</v>
      </c>
      <c r="AC141" s="1">
        <v>0.25969599999999998</v>
      </c>
      <c r="AD141" s="1">
        <v>0.32708399999999999</v>
      </c>
      <c r="AE141" s="1">
        <v>0.12814</v>
      </c>
      <c r="AF141" s="1">
        <v>0.110342</v>
      </c>
      <c r="AG141" s="1">
        <v>2.2447999999999999E-2</v>
      </c>
      <c r="AH141" s="1">
        <v>0.19398000000000001</v>
      </c>
      <c r="AI141" s="1">
        <v>0.107612</v>
      </c>
      <c r="AJ141" s="1">
        <v>0.11039400000000001</v>
      </c>
      <c r="AK141" s="1">
        <v>2.5543719999999999</v>
      </c>
      <c r="AL141" s="1">
        <v>31.43103</v>
      </c>
      <c r="AM141" s="1">
        <v>10338684</v>
      </c>
      <c r="AN141" s="1">
        <v>278222.68245800002</v>
      </c>
      <c r="AO141" s="1">
        <v>1433824836.2478399</v>
      </c>
      <c r="AP141" s="1">
        <v>256850.17889899999</v>
      </c>
      <c r="AQ141" s="1">
        <v>239553.39806400001</v>
      </c>
      <c r="AR141" s="1">
        <v>13354644.173979999</v>
      </c>
      <c r="AS141" s="1">
        <v>4616.3344390000002</v>
      </c>
      <c r="AT141" s="1">
        <f t="shared" si="17"/>
        <v>4047446.4956552922</v>
      </c>
      <c r="AU141" s="5">
        <f t="shared" si="18"/>
        <v>0.4836205459031343</v>
      </c>
      <c r="AV141" s="5">
        <f t="shared" si="19"/>
        <v>0.24706935621593618</v>
      </c>
      <c r="AW141" s="8">
        <f t="shared" si="20"/>
        <v>29.992490359121142</v>
      </c>
      <c r="AX141" s="11">
        <f t="shared" si="21"/>
        <v>21.134933614374905</v>
      </c>
      <c r="AY141" s="5">
        <f t="shared" si="22"/>
        <v>3.9758793280057323</v>
      </c>
      <c r="AZ141" s="8">
        <f t="shared" si="23"/>
        <v>1.9270586334019284</v>
      </c>
      <c r="BA141" s="5">
        <f t="shared" si="16"/>
        <v>0.99269365510844665</v>
      </c>
      <c r="BB141" s="1"/>
      <c r="BC141" s="1"/>
    </row>
    <row r="142" spans="1:55" x14ac:dyDescent="0.25">
      <c r="A142" s="1">
        <v>240</v>
      </c>
      <c r="B142" s="1">
        <v>167</v>
      </c>
      <c r="C142" s="1">
        <v>323</v>
      </c>
      <c r="D142" s="1">
        <v>387</v>
      </c>
      <c r="E142" s="1">
        <v>1</v>
      </c>
      <c r="F142" s="1">
        <v>139</v>
      </c>
      <c r="G142" s="1">
        <v>482</v>
      </c>
      <c r="H142" s="1">
        <v>14</v>
      </c>
      <c r="I142" s="1">
        <v>282</v>
      </c>
      <c r="J142" s="1">
        <v>319</v>
      </c>
      <c r="K142" s="1">
        <v>388</v>
      </c>
      <c r="L142" s="1">
        <v>1</v>
      </c>
      <c r="M142" s="1">
        <v>48</v>
      </c>
      <c r="N142" s="1">
        <v>128</v>
      </c>
      <c r="O142" s="1">
        <v>65</v>
      </c>
      <c r="P142" s="1">
        <v>43</v>
      </c>
      <c r="Q142" s="1">
        <v>172</v>
      </c>
      <c r="R142" s="1">
        <v>6</v>
      </c>
      <c r="S142" s="1">
        <v>149</v>
      </c>
      <c r="T142" s="1">
        <v>45</v>
      </c>
      <c r="U142" s="1">
        <v>8</v>
      </c>
      <c r="V142" s="1">
        <v>31</v>
      </c>
      <c r="W142" s="1">
        <v>13</v>
      </c>
      <c r="X142" s="1">
        <v>1339600863.7102699</v>
      </c>
      <c r="Y142" s="1">
        <v>31</v>
      </c>
      <c r="Z142" s="1">
        <v>0.24987999999999999</v>
      </c>
      <c r="AA142" s="1">
        <v>3519643862.9696598</v>
      </c>
      <c r="AB142" s="1">
        <v>320236.79313900002</v>
      </c>
      <c r="AC142" s="1">
        <v>0.26487100000000002</v>
      </c>
      <c r="AD142" s="1">
        <v>0.32481900000000002</v>
      </c>
      <c r="AE142" s="1">
        <v>0.127253</v>
      </c>
      <c r="AF142" s="1">
        <v>9.6007999999999996E-2</v>
      </c>
      <c r="AG142" s="1">
        <v>2.2291999999999999E-2</v>
      </c>
      <c r="AH142" s="1">
        <v>0.16454099999999999</v>
      </c>
      <c r="AI142" s="1">
        <v>0.15545700000000001</v>
      </c>
      <c r="AJ142" s="1">
        <v>0.10963000000000001</v>
      </c>
      <c r="AK142" s="1">
        <v>2.6759529999999998</v>
      </c>
      <c r="AL142" s="1">
        <v>32.555326999999998</v>
      </c>
      <c r="AM142" s="1">
        <v>10410791</v>
      </c>
      <c r="AN142" s="1">
        <v>285075.69834800001</v>
      </c>
      <c r="AO142" s="1">
        <v>1428248206.6443999</v>
      </c>
      <c r="AP142" s="1">
        <v>257849.30295099999</v>
      </c>
      <c r="AQ142" s="1">
        <v>240886.59752800001</v>
      </c>
      <c r="AR142" s="1">
        <v>13320720.061425</v>
      </c>
      <c r="AS142" s="1">
        <v>4601.296636</v>
      </c>
      <c r="AT142" s="1">
        <f t="shared" si="17"/>
        <v>3890498.4504585844</v>
      </c>
      <c r="AU142" s="5">
        <f t="shared" si="18"/>
        <v>0.48027090352692703</v>
      </c>
      <c r="AV142" s="5">
        <f t="shared" si="19"/>
        <v>0.25703647302111821</v>
      </c>
      <c r="AW142" s="8">
        <f t="shared" si="20"/>
        <v>31.2024285694526</v>
      </c>
      <c r="AX142" s="11">
        <f t="shared" si="21"/>
        <v>20.988549285063929</v>
      </c>
      <c r="AY142" s="5">
        <f t="shared" si="22"/>
        <v>3.9927751204830719</v>
      </c>
      <c r="AZ142" s="8">
        <f t="shared" si="23"/>
        <v>1.9101505368994873</v>
      </c>
      <c r="BA142" s="5">
        <f t="shared" si="16"/>
        <v>0.99437977551991319</v>
      </c>
      <c r="BB142" s="1"/>
      <c r="BC142" s="1"/>
    </row>
    <row r="143" spans="1:55" x14ac:dyDescent="0.25">
      <c r="A143" s="1">
        <v>240</v>
      </c>
      <c r="B143" s="1">
        <v>167</v>
      </c>
      <c r="C143" s="1">
        <v>323</v>
      </c>
      <c r="D143" s="1">
        <v>387</v>
      </c>
      <c r="E143" s="1">
        <v>1</v>
      </c>
      <c r="F143" s="1">
        <v>122</v>
      </c>
      <c r="G143" s="1">
        <v>482</v>
      </c>
      <c r="H143" s="1">
        <v>45</v>
      </c>
      <c r="I143" s="1">
        <v>42</v>
      </c>
      <c r="J143" s="1">
        <v>961</v>
      </c>
      <c r="K143" s="1">
        <v>745</v>
      </c>
      <c r="L143" s="1">
        <v>19</v>
      </c>
      <c r="M143" s="1">
        <v>48</v>
      </c>
      <c r="N143" s="1">
        <v>40</v>
      </c>
      <c r="O143" s="1">
        <v>158</v>
      </c>
      <c r="P143" s="1">
        <v>87</v>
      </c>
      <c r="Q143" s="1">
        <v>172</v>
      </c>
      <c r="R143" s="1">
        <v>6</v>
      </c>
      <c r="S143" s="1">
        <v>149</v>
      </c>
      <c r="T143" s="1">
        <v>45</v>
      </c>
      <c r="U143" s="1">
        <v>8</v>
      </c>
      <c r="V143" s="1">
        <v>31</v>
      </c>
      <c r="W143" s="1">
        <v>13</v>
      </c>
      <c r="X143" s="1">
        <v>1667762206.82742</v>
      </c>
      <c r="Y143" s="1">
        <v>31</v>
      </c>
      <c r="Z143" s="1">
        <v>0.24069099999999999</v>
      </c>
      <c r="AA143" s="1">
        <v>4325198441.30795</v>
      </c>
      <c r="AB143" s="1">
        <v>384697.65504899999</v>
      </c>
      <c r="AC143" s="1">
        <v>0.25492300000000001</v>
      </c>
      <c r="AD143" s="1">
        <v>0.31639699999999998</v>
      </c>
      <c r="AE143" s="1">
        <v>0.11602899999999999</v>
      </c>
      <c r="AF143" s="1">
        <v>9.3553999999999998E-2</v>
      </c>
      <c r="AG143" s="1">
        <v>2.1714000000000001E-2</v>
      </c>
      <c r="AH143" s="1">
        <v>0.101784</v>
      </c>
      <c r="AI143" s="1">
        <v>0.24373400000000001</v>
      </c>
      <c r="AJ143" s="1">
        <v>0.10678700000000001</v>
      </c>
      <c r="AK143" s="1">
        <v>2.67415</v>
      </c>
      <c r="AL143" s="1">
        <v>28.436073</v>
      </c>
      <c r="AM143" s="1">
        <v>10687888</v>
      </c>
      <c r="AN143" s="1">
        <v>344589.986607</v>
      </c>
      <c r="AO143" s="1">
        <v>1775930907.3522201</v>
      </c>
      <c r="AP143" s="1">
        <v>321107.482945</v>
      </c>
      <c r="AQ143" s="1">
        <v>300638.10723199998</v>
      </c>
      <c r="AR143" s="1">
        <v>15276297.981434001</v>
      </c>
      <c r="AS143" s="1">
        <v>5468.1607729999996</v>
      </c>
      <c r="AT143" s="1">
        <f t="shared" si="17"/>
        <v>3996742.1423629937</v>
      </c>
      <c r="AU143" s="5">
        <f t="shared" si="18"/>
        <v>0.46781927355526182</v>
      </c>
      <c r="AV143" s="5">
        <f t="shared" si="19"/>
        <v>0.25020378207556071</v>
      </c>
      <c r="AW143" s="8">
        <f t="shared" si="20"/>
        <v>30.372987717498539</v>
      </c>
      <c r="AX143" s="11">
        <f t="shared" si="21"/>
        <v>20.444394626889803</v>
      </c>
      <c r="AY143" s="5">
        <f t="shared" si="22"/>
        <v>3.2071268782225655</v>
      </c>
      <c r="AZ143" s="8">
        <f t="shared" si="23"/>
        <v>1.8188515166443171</v>
      </c>
      <c r="BA143" s="5">
        <f t="shared" si="16"/>
        <v>0.9159757859301817</v>
      </c>
      <c r="BB143" s="1"/>
      <c r="BC143" s="1"/>
    </row>
    <row r="144" spans="1:55" x14ac:dyDescent="0.25">
      <c r="A144" s="1">
        <v>240</v>
      </c>
      <c r="B144" s="1">
        <v>167</v>
      </c>
      <c r="C144" s="1">
        <v>323</v>
      </c>
      <c r="D144" s="1">
        <v>344</v>
      </c>
      <c r="E144" s="1">
        <v>1</v>
      </c>
      <c r="F144" s="1">
        <v>139</v>
      </c>
      <c r="G144" s="1">
        <v>482</v>
      </c>
      <c r="H144" s="1">
        <v>3</v>
      </c>
      <c r="I144" s="1">
        <v>42</v>
      </c>
      <c r="J144" s="1">
        <v>961</v>
      </c>
      <c r="K144" s="1">
        <v>745</v>
      </c>
      <c r="L144" s="1">
        <v>19</v>
      </c>
      <c r="M144" s="1">
        <v>48</v>
      </c>
      <c r="N144" s="1">
        <v>104</v>
      </c>
      <c r="O144" s="1">
        <v>87</v>
      </c>
      <c r="P144" s="1">
        <v>87</v>
      </c>
      <c r="Q144" s="1">
        <v>172</v>
      </c>
      <c r="R144" s="1">
        <v>3</v>
      </c>
      <c r="S144" s="1">
        <v>149</v>
      </c>
      <c r="T144" s="1">
        <v>12</v>
      </c>
      <c r="U144" s="1">
        <v>16</v>
      </c>
      <c r="V144" s="1">
        <v>31</v>
      </c>
      <c r="W144" s="1">
        <v>13</v>
      </c>
      <c r="X144" s="1">
        <v>1741541366.73647</v>
      </c>
      <c r="Y144" s="1">
        <v>31</v>
      </c>
      <c r="Z144" s="1">
        <v>0.24609</v>
      </c>
      <c r="AA144" s="1">
        <v>4529301189.9914999</v>
      </c>
      <c r="AB144" s="1">
        <v>402213.671133</v>
      </c>
      <c r="AC144" s="1">
        <v>0.259967</v>
      </c>
      <c r="AD144" s="1">
        <v>0.27771099999999999</v>
      </c>
      <c r="AE144" s="1">
        <v>0.14971300000000001</v>
      </c>
      <c r="AF144" s="1">
        <v>8.2491999999999996E-2</v>
      </c>
      <c r="AG144" s="1">
        <v>2.0875000000000001E-2</v>
      </c>
      <c r="AH144" s="1">
        <v>0.13752800000000001</v>
      </c>
      <c r="AI144" s="1">
        <v>0.23430899999999999</v>
      </c>
      <c r="AJ144" s="1">
        <v>9.7370999999999999E-2</v>
      </c>
      <c r="AK144" s="1">
        <v>2.8389720000000001</v>
      </c>
      <c r="AL144" s="1">
        <v>28.456564</v>
      </c>
      <c r="AM144" s="1">
        <v>11117789</v>
      </c>
      <c r="AN144" s="1">
        <v>362362.64912999998</v>
      </c>
      <c r="AO144" s="1">
        <v>1854251695.3669701</v>
      </c>
      <c r="AP144" s="1">
        <v>333049.41472599999</v>
      </c>
      <c r="AQ144" s="1">
        <v>311341.05229800002</v>
      </c>
      <c r="AR144" s="1">
        <v>15227859.909419</v>
      </c>
      <c r="AS144" s="1">
        <v>5565.8836449999999</v>
      </c>
      <c r="AT144" s="1">
        <f t="shared" si="17"/>
        <v>3916131.9660778618</v>
      </c>
      <c r="AU144" s="5">
        <f t="shared" si="18"/>
        <v>0.44972970794822603</v>
      </c>
      <c r="AV144" s="5">
        <f t="shared" si="19"/>
        <v>0.25535400968663824</v>
      </c>
      <c r="AW144" s="8">
        <f t="shared" si="20"/>
        <v>30.998189297890075</v>
      </c>
      <c r="AX144" s="11">
        <f t="shared" si="21"/>
        <v>19.653853837305242</v>
      </c>
      <c r="AY144" s="5">
        <f t="shared" si="22"/>
        <v>3.0712592317133107</v>
      </c>
      <c r="AZ144" s="8">
        <f t="shared" si="23"/>
        <v>1.7877127362159153</v>
      </c>
      <c r="BA144" s="5">
        <f t="shared" si="16"/>
        <v>0.87438979057700894</v>
      </c>
      <c r="BB144" s="1"/>
      <c r="BC144" s="1"/>
    </row>
    <row r="145" spans="1:55" x14ac:dyDescent="0.25">
      <c r="A145" s="1">
        <v>175</v>
      </c>
      <c r="B145" s="1">
        <v>167</v>
      </c>
      <c r="C145" s="1">
        <v>323</v>
      </c>
      <c r="D145" s="1">
        <v>353</v>
      </c>
      <c r="E145" s="1">
        <v>13</v>
      </c>
      <c r="F145" s="1">
        <v>122</v>
      </c>
      <c r="G145" s="1">
        <v>482</v>
      </c>
      <c r="H145" s="1">
        <v>45</v>
      </c>
      <c r="I145" s="1">
        <v>42</v>
      </c>
      <c r="J145" s="1">
        <v>961</v>
      </c>
      <c r="K145" s="1">
        <v>388</v>
      </c>
      <c r="L145" s="1">
        <v>9</v>
      </c>
      <c r="M145" s="1">
        <v>48</v>
      </c>
      <c r="N145" s="1">
        <v>146</v>
      </c>
      <c r="O145" s="1">
        <v>87</v>
      </c>
      <c r="P145" s="1">
        <v>43</v>
      </c>
      <c r="Q145" s="1">
        <v>164</v>
      </c>
      <c r="R145" s="1">
        <v>0</v>
      </c>
      <c r="S145" s="1">
        <v>149</v>
      </c>
      <c r="T145" s="1">
        <v>45</v>
      </c>
      <c r="U145" s="1">
        <v>16</v>
      </c>
      <c r="V145" s="1">
        <v>31</v>
      </c>
      <c r="W145" s="1">
        <v>13</v>
      </c>
      <c r="X145" s="1">
        <v>1491536655.95067</v>
      </c>
      <c r="Y145" s="1">
        <v>31</v>
      </c>
      <c r="Z145" s="1">
        <v>0.24664</v>
      </c>
      <c r="AA145" s="1">
        <v>3862184139.3969402</v>
      </c>
      <c r="AB145" s="1">
        <v>341893.62302100001</v>
      </c>
      <c r="AC145" s="1">
        <v>0.26108100000000001</v>
      </c>
      <c r="AD145" s="1">
        <v>0.25931599999999999</v>
      </c>
      <c r="AE145" s="1">
        <v>0.200456</v>
      </c>
      <c r="AF145" s="1">
        <v>8.5053000000000004E-2</v>
      </c>
      <c r="AG145" s="1">
        <v>2.1784000000000001E-2</v>
      </c>
      <c r="AH145" s="1">
        <v>0.18824199999999999</v>
      </c>
      <c r="AI145" s="1">
        <v>0.14905399999999999</v>
      </c>
      <c r="AJ145" s="1">
        <v>9.6095E-2</v>
      </c>
      <c r="AK145" s="1">
        <v>2.9076780000000002</v>
      </c>
      <c r="AL145" s="1">
        <v>29.301217999999999</v>
      </c>
      <c r="AM145" s="1">
        <v>10653842</v>
      </c>
      <c r="AN145" s="1">
        <v>307001.92226800002</v>
      </c>
      <c r="AO145" s="1">
        <v>1588354520.8225601</v>
      </c>
      <c r="AP145" s="1">
        <v>280815.37991900003</v>
      </c>
      <c r="AQ145" s="1">
        <v>261344.14465999999</v>
      </c>
      <c r="AR145" s="1">
        <v>13313374.634794001</v>
      </c>
      <c r="AS145" s="1">
        <v>4820.9362389999997</v>
      </c>
      <c r="AT145" s="1">
        <f t="shared" si="17"/>
        <v>3664037.7648419114</v>
      </c>
      <c r="AU145" s="5">
        <f t="shared" si="18"/>
        <v>0.46931426240411672</v>
      </c>
      <c r="AV145" s="5">
        <f t="shared" si="19"/>
        <v>0.27292295117573551</v>
      </c>
      <c r="AW145" s="8">
        <f t="shared" si="20"/>
        <v>33.130935812076061</v>
      </c>
      <c r="AX145" s="11">
        <f t="shared" si="21"/>
        <v>20.509727852168261</v>
      </c>
      <c r="AY145" s="5">
        <f t="shared" si="22"/>
        <v>3.586049983190557</v>
      </c>
      <c r="AZ145" s="8">
        <f t="shared" si="23"/>
        <v>1.8446696960713918</v>
      </c>
      <c r="BA145" s="5">
        <f t="shared" si="16"/>
        <v>0.89259453206722383</v>
      </c>
      <c r="BB145" s="1"/>
      <c r="BC145" s="1"/>
    </row>
    <row r="146" spans="1:55" x14ac:dyDescent="0.25">
      <c r="A146" s="1">
        <v>240</v>
      </c>
      <c r="B146" s="1">
        <v>167</v>
      </c>
      <c r="C146" s="1">
        <v>323</v>
      </c>
      <c r="D146" s="1">
        <v>387</v>
      </c>
      <c r="E146" s="1">
        <v>1</v>
      </c>
      <c r="F146" s="1">
        <v>139</v>
      </c>
      <c r="G146" s="1">
        <v>482</v>
      </c>
      <c r="H146" s="1">
        <v>45</v>
      </c>
      <c r="I146" s="1">
        <v>42</v>
      </c>
      <c r="J146" s="1">
        <v>961</v>
      </c>
      <c r="K146" s="1">
        <v>745</v>
      </c>
      <c r="L146" s="1">
        <v>9</v>
      </c>
      <c r="M146" s="1">
        <v>48</v>
      </c>
      <c r="N146" s="1">
        <v>128</v>
      </c>
      <c r="O146" s="1">
        <v>87</v>
      </c>
      <c r="P146" s="1">
        <v>43</v>
      </c>
      <c r="Q146" s="1">
        <v>263</v>
      </c>
      <c r="R146" s="1">
        <v>3</v>
      </c>
      <c r="S146" s="1">
        <v>149</v>
      </c>
      <c r="T146" s="1">
        <v>241</v>
      </c>
      <c r="U146" s="1">
        <v>16</v>
      </c>
      <c r="V146" s="1">
        <v>31</v>
      </c>
      <c r="W146" s="1">
        <v>14</v>
      </c>
      <c r="X146" s="1">
        <v>1751469284.6554101</v>
      </c>
      <c r="Y146" s="1">
        <v>31</v>
      </c>
      <c r="Z146" s="1">
        <v>0.24554200000000001</v>
      </c>
      <c r="AA146" s="1">
        <v>4509515319.2959299</v>
      </c>
      <c r="AB146" s="1">
        <v>404534.200182</v>
      </c>
      <c r="AC146" s="1">
        <v>0.25996799999999998</v>
      </c>
      <c r="AD146" s="1">
        <v>0.39134200000000002</v>
      </c>
      <c r="AE146" s="1">
        <v>0.128442</v>
      </c>
      <c r="AF146" s="1">
        <v>8.8168999999999997E-2</v>
      </c>
      <c r="AG146" s="1">
        <v>1.7909000000000001E-2</v>
      </c>
      <c r="AH146" s="1">
        <v>0.13900000000000001</v>
      </c>
      <c r="AI146" s="1">
        <v>0.15160100000000001</v>
      </c>
      <c r="AJ146" s="1">
        <v>8.3537E-2</v>
      </c>
      <c r="AK146" s="1">
        <v>3.1339929999999998</v>
      </c>
      <c r="AL146" s="1">
        <v>34.114626999999999</v>
      </c>
      <c r="AM146" s="1">
        <v>12958969</v>
      </c>
      <c r="AN146" s="1">
        <v>355182.45385400002</v>
      </c>
      <c r="AO146" s="1">
        <v>1866456341.99052</v>
      </c>
      <c r="AP146" s="1">
        <v>329745.41915899998</v>
      </c>
      <c r="AQ146" s="1">
        <v>310578.19717399997</v>
      </c>
      <c r="AR146" s="1">
        <v>18621624.343417</v>
      </c>
      <c r="AS146" s="1">
        <v>6255.9557949999999</v>
      </c>
      <c r="AT146" s="1">
        <f t="shared" si="17"/>
        <v>4134970.6269286498</v>
      </c>
      <c r="AU146" s="5">
        <f t="shared" si="18"/>
        <v>0.38583316311660287</v>
      </c>
      <c r="AV146" s="5">
        <f t="shared" si="19"/>
        <v>0.24183968647505832</v>
      </c>
      <c r="AW146" s="8">
        <f t="shared" si="20"/>
        <v>29.357645060266755</v>
      </c>
      <c r="AX146" s="11">
        <f t="shared" si="21"/>
        <v>16.861480261276959</v>
      </c>
      <c r="AY146" s="5">
        <f t="shared" si="22"/>
        <v>3.0538502997797794</v>
      </c>
      <c r="AZ146" s="8">
        <f t="shared" si="23"/>
        <v>2.0142932929368285</v>
      </c>
      <c r="BA146" s="5">
        <f t="shared" si="16"/>
        <v>1.0632001660868795</v>
      </c>
      <c r="BB146" s="1"/>
      <c r="BC146" s="1"/>
    </row>
    <row r="147" spans="1:55" x14ac:dyDescent="0.25">
      <c r="A147" s="1">
        <v>175</v>
      </c>
      <c r="B147" s="1">
        <v>167</v>
      </c>
      <c r="C147" s="1">
        <v>785</v>
      </c>
      <c r="D147" s="1">
        <v>406</v>
      </c>
      <c r="E147" s="1">
        <v>1</v>
      </c>
      <c r="F147" s="1">
        <v>122</v>
      </c>
      <c r="G147" s="1">
        <v>585</v>
      </c>
      <c r="H147" s="1">
        <v>45</v>
      </c>
      <c r="I147" s="1">
        <v>42</v>
      </c>
      <c r="J147" s="1">
        <v>961</v>
      </c>
      <c r="K147" s="1">
        <v>745</v>
      </c>
      <c r="L147" s="1">
        <v>9</v>
      </c>
      <c r="M147" s="1">
        <v>48</v>
      </c>
      <c r="N147" s="1">
        <v>128</v>
      </c>
      <c r="O147" s="1">
        <v>87</v>
      </c>
      <c r="P147" s="1">
        <v>43</v>
      </c>
      <c r="Q147" s="1">
        <v>263</v>
      </c>
      <c r="R147" s="1">
        <v>3</v>
      </c>
      <c r="S147" s="1">
        <v>149</v>
      </c>
      <c r="T147" s="1">
        <v>241</v>
      </c>
      <c r="U147" s="1">
        <v>16</v>
      </c>
      <c r="V147" s="1">
        <v>31</v>
      </c>
      <c r="W147" s="1">
        <v>12</v>
      </c>
      <c r="X147" s="1">
        <v>1736577213.55474</v>
      </c>
      <c r="Y147" s="1">
        <v>31</v>
      </c>
      <c r="Z147" s="1">
        <v>0.24433299999999999</v>
      </c>
      <c r="AA147" s="1">
        <v>4506999229.6407204</v>
      </c>
      <c r="AB147" s="1">
        <v>406314.51221700001</v>
      </c>
      <c r="AC147" s="1">
        <v>0.25936100000000001</v>
      </c>
      <c r="AD147" s="1">
        <v>0.37160399999999999</v>
      </c>
      <c r="AE147" s="1">
        <v>0.13058400000000001</v>
      </c>
      <c r="AF147" s="1">
        <v>9.1399999999999995E-2</v>
      </c>
      <c r="AG147" s="1">
        <v>1.8565000000000002E-2</v>
      </c>
      <c r="AH147" s="1">
        <v>0.144093</v>
      </c>
      <c r="AI147" s="1">
        <v>0.15715599999999999</v>
      </c>
      <c r="AJ147" s="1">
        <v>8.6597999999999994E-2</v>
      </c>
      <c r="AK147" s="1">
        <v>2.9691909999999999</v>
      </c>
      <c r="AL147" s="1">
        <v>31.217686</v>
      </c>
      <c r="AM147" s="1">
        <v>12500924</v>
      </c>
      <c r="AN147" s="1">
        <v>358346.98239299998</v>
      </c>
      <c r="AO147" s="1">
        <v>1853216273.95158</v>
      </c>
      <c r="AP147" s="1">
        <v>327346.94834900001</v>
      </c>
      <c r="AQ147" s="1">
        <v>307907.53624699998</v>
      </c>
      <c r="AR147" s="1">
        <v>18119315.432845999</v>
      </c>
      <c r="AS147" s="1">
        <v>6134.2855840000002</v>
      </c>
      <c r="AT147" s="1">
        <f t="shared" si="17"/>
        <v>4210212.1419605548</v>
      </c>
      <c r="AU147" s="5">
        <f t="shared" si="18"/>
        <v>0.39997043418550499</v>
      </c>
      <c r="AV147" s="5">
        <f t="shared" si="19"/>
        <v>0.23751772268993873</v>
      </c>
      <c r="AW147" s="8">
        <f t="shared" si="20"/>
        <v>28.832988910499733</v>
      </c>
      <c r="AX147" s="11">
        <f t="shared" si="21"/>
        <v>17.479299930149164</v>
      </c>
      <c r="AY147" s="5">
        <f t="shared" si="22"/>
        <v>3.0800386865904241</v>
      </c>
      <c r="AZ147" s="8">
        <f t="shared" si="23"/>
        <v>1.99224925078779</v>
      </c>
      <c r="BA147" s="5">
        <f t="shared" si="16"/>
        <v>1.0433924441376328</v>
      </c>
      <c r="BB147" s="1"/>
      <c r="BC147" s="1"/>
    </row>
    <row r="148" spans="1:55" x14ac:dyDescent="0.25">
      <c r="A148" s="1">
        <v>240</v>
      </c>
      <c r="B148" s="1">
        <v>167</v>
      </c>
      <c r="C148" s="1">
        <v>138</v>
      </c>
      <c r="D148" s="1">
        <v>387</v>
      </c>
      <c r="E148" s="1">
        <v>1</v>
      </c>
      <c r="F148" s="1">
        <v>139</v>
      </c>
      <c r="G148" s="1">
        <v>482</v>
      </c>
      <c r="H148" s="1">
        <v>45</v>
      </c>
      <c r="I148" s="1">
        <v>42</v>
      </c>
      <c r="J148" s="1">
        <v>961</v>
      </c>
      <c r="K148" s="1">
        <v>388</v>
      </c>
      <c r="L148" s="1">
        <v>9</v>
      </c>
      <c r="M148" s="1">
        <v>48</v>
      </c>
      <c r="N148" s="1">
        <v>146</v>
      </c>
      <c r="O148" s="1">
        <v>157</v>
      </c>
      <c r="P148" s="1">
        <v>43</v>
      </c>
      <c r="Q148" s="1">
        <v>263</v>
      </c>
      <c r="R148" s="1">
        <v>3</v>
      </c>
      <c r="S148" s="1">
        <v>149</v>
      </c>
      <c r="T148" s="1">
        <v>45</v>
      </c>
      <c r="U148" s="1">
        <v>16</v>
      </c>
      <c r="V148" s="1">
        <v>31</v>
      </c>
      <c r="W148" s="1">
        <v>13</v>
      </c>
      <c r="X148" s="1">
        <v>1633840848.9709899</v>
      </c>
      <c r="Y148" s="1">
        <v>31</v>
      </c>
      <c r="Z148" s="1">
        <v>0.24879100000000001</v>
      </c>
      <c r="AA148" s="1">
        <v>4222418528.5193701</v>
      </c>
      <c r="AB148" s="1">
        <v>373632.28595400002</v>
      </c>
      <c r="AC148" s="1">
        <v>0.26305000000000001</v>
      </c>
      <c r="AD148" s="1">
        <v>0.28912100000000002</v>
      </c>
      <c r="AE148" s="1">
        <v>0.145428</v>
      </c>
      <c r="AF148" s="1">
        <v>7.9171000000000005E-2</v>
      </c>
      <c r="AG148" s="1">
        <v>2.0277E-2</v>
      </c>
      <c r="AH148" s="1">
        <v>0.199767</v>
      </c>
      <c r="AI148" s="1">
        <v>0.17165</v>
      </c>
      <c r="AJ148" s="1">
        <v>9.4585000000000002E-2</v>
      </c>
      <c r="AK148" s="1">
        <v>2.8980969999999999</v>
      </c>
      <c r="AL148" s="1">
        <v>31.499611999999999</v>
      </c>
      <c r="AM148" s="1">
        <v>11445365</v>
      </c>
      <c r="AN148" s="1">
        <v>334584.24832100002</v>
      </c>
      <c r="AO148" s="1">
        <v>1740321621.79567</v>
      </c>
      <c r="AP148" s="1">
        <v>306900.93591599999</v>
      </c>
      <c r="AQ148" s="1">
        <v>286712.388049</v>
      </c>
      <c r="AR148" s="1">
        <v>14878624.751800001</v>
      </c>
      <c r="AS148" s="1">
        <v>5339.6292119999998</v>
      </c>
      <c r="AT148" s="1">
        <f t="shared" si="17"/>
        <v>3949269.1238423008</v>
      </c>
      <c r="AU148" s="5">
        <f t="shared" si="18"/>
        <v>0.43685806437802549</v>
      </c>
      <c r="AV148" s="5">
        <f t="shared" si="19"/>
        <v>0.25321140915995249</v>
      </c>
      <c r="AW148" s="8">
        <f t="shared" si="20"/>
        <v>30.738092592154114</v>
      </c>
      <c r="AX148" s="11">
        <f t="shared" si="21"/>
        <v>19.091343963254996</v>
      </c>
      <c r="AY148" s="5">
        <f t="shared" si="22"/>
        <v>3.2737123712928851</v>
      </c>
      <c r="AZ148" s="8">
        <f t="shared" si="23"/>
        <v>1.8623643185893459</v>
      </c>
      <c r="BA148" s="5">
        <f t="shared" si="16"/>
        <v>0.91065324760185273</v>
      </c>
      <c r="BB148" s="1"/>
      <c r="BC148" s="1"/>
    </row>
    <row r="149" spans="1:55" x14ac:dyDescent="0.25">
      <c r="A149" s="1">
        <v>240</v>
      </c>
      <c r="B149" s="1">
        <v>167</v>
      </c>
      <c r="C149" s="1">
        <v>323</v>
      </c>
      <c r="D149" s="1">
        <v>387</v>
      </c>
      <c r="E149" s="1">
        <v>1</v>
      </c>
      <c r="F149" s="1">
        <v>139</v>
      </c>
      <c r="G149" s="1">
        <v>482</v>
      </c>
      <c r="H149" s="1">
        <v>45</v>
      </c>
      <c r="I149" s="1">
        <v>42</v>
      </c>
      <c r="J149" s="1">
        <v>968</v>
      </c>
      <c r="K149" s="1">
        <v>388</v>
      </c>
      <c r="L149" s="1">
        <v>19</v>
      </c>
      <c r="M149" s="1">
        <v>48</v>
      </c>
      <c r="N149" s="1">
        <v>40</v>
      </c>
      <c r="O149" s="1">
        <v>87</v>
      </c>
      <c r="P149" s="1">
        <v>87</v>
      </c>
      <c r="Q149" s="1">
        <v>62</v>
      </c>
      <c r="R149" s="1">
        <v>6</v>
      </c>
      <c r="S149" s="1">
        <v>149</v>
      </c>
      <c r="T149" s="1">
        <v>45</v>
      </c>
      <c r="U149" s="1">
        <v>8</v>
      </c>
      <c r="V149" s="1">
        <v>31</v>
      </c>
      <c r="W149" s="1">
        <v>12</v>
      </c>
      <c r="X149" s="1">
        <v>1454304565.45035</v>
      </c>
      <c r="Y149" s="1">
        <v>31</v>
      </c>
      <c r="Z149" s="1">
        <v>0.241621</v>
      </c>
      <c r="AA149" s="1">
        <v>3806737002.5092702</v>
      </c>
      <c r="AB149" s="1">
        <v>343526.63502300001</v>
      </c>
      <c r="AC149" s="1">
        <v>0.25623299999999999</v>
      </c>
      <c r="AD149" s="1">
        <v>0.338501</v>
      </c>
      <c r="AE149" s="1">
        <v>0.13261300000000001</v>
      </c>
      <c r="AF149" s="1">
        <v>9.2157000000000003E-2</v>
      </c>
      <c r="AG149" s="1">
        <v>2.3231000000000002E-2</v>
      </c>
      <c r="AH149" s="1">
        <v>8.0374000000000001E-2</v>
      </c>
      <c r="AI149" s="1">
        <v>0.21887599999999999</v>
      </c>
      <c r="AJ149" s="1">
        <v>0.114248</v>
      </c>
      <c r="AK149" s="1">
        <v>2.6940300000000001</v>
      </c>
      <c r="AL149" s="1">
        <v>29.416554999999999</v>
      </c>
      <c r="AM149" s="1">
        <v>9989972</v>
      </c>
      <c r="AN149" s="1">
        <v>306636.54222300003</v>
      </c>
      <c r="AO149" s="1">
        <v>1550888266.9030299</v>
      </c>
      <c r="AP149" s="1">
        <v>279482.43555699999</v>
      </c>
      <c r="AQ149" s="1">
        <v>260187.32625000001</v>
      </c>
      <c r="AR149" s="1">
        <v>14004261.956809999</v>
      </c>
      <c r="AS149" s="1">
        <v>4904.2955339999999</v>
      </c>
      <c r="AT149" s="1">
        <f t="shared" si="17"/>
        <v>3708188.8471917533</v>
      </c>
      <c r="AU149" s="5">
        <f t="shared" si="18"/>
        <v>0.50050190330863786</v>
      </c>
      <c r="AV149" s="5">
        <f t="shared" si="19"/>
        <v>0.26967342851411397</v>
      </c>
      <c r="AW149" s="8">
        <f t="shared" si="20"/>
        <v>32.736466507613841</v>
      </c>
      <c r="AX149" s="11">
        <f t="shared" si="21"/>
        <v>21.872673917404374</v>
      </c>
      <c r="AY149" s="5">
        <f t="shared" si="22"/>
        <v>3.67785753209382</v>
      </c>
      <c r="AZ149" s="8">
        <f t="shared" si="23"/>
        <v>1.8849094629950294</v>
      </c>
      <c r="BA149" s="5">
        <f t="shared" si="16"/>
        <v>0.96295248529824573</v>
      </c>
      <c r="BB149" s="1"/>
      <c r="BC149" s="1"/>
    </row>
    <row r="150" spans="1:55" x14ac:dyDescent="0.25">
      <c r="A150" s="1">
        <v>240</v>
      </c>
      <c r="B150" s="1">
        <v>167</v>
      </c>
      <c r="C150" s="1">
        <v>323</v>
      </c>
      <c r="D150" s="1">
        <v>387</v>
      </c>
      <c r="E150" s="1">
        <v>1</v>
      </c>
      <c r="F150" s="1">
        <v>122</v>
      </c>
      <c r="G150" s="1">
        <v>396</v>
      </c>
      <c r="H150" s="1">
        <v>45</v>
      </c>
      <c r="I150" s="1">
        <v>42</v>
      </c>
      <c r="J150" s="1">
        <v>961</v>
      </c>
      <c r="K150" s="1">
        <v>745</v>
      </c>
      <c r="L150" s="1">
        <v>9</v>
      </c>
      <c r="M150" s="1">
        <v>92</v>
      </c>
      <c r="N150" s="1">
        <v>146</v>
      </c>
      <c r="O150" s="1">
        <v>87</v>
      </c>
      <c r="P150" s="1">
        <v>43</v>
      </c>
      <c r="Q150" s="1">
        <v>263</v>
      </c>
      <c r="R150" s="1">
        <v>3</v>
      </c>
      <c r="S150" s="1">
        <v>149</v>
      </c>
      <c r="T150" s="1">
        <v>45</v>
      </c>
      <c r="U150" s="1">
        <v>16</v>
      </c>
      <c r="V150" s="1">
        <v>31</v>
      </c>
      <c r="W150" s="1">
        <v>13</v>
      </c>
      <c r="X150" s="1">
        <v>1692260241.71714</v>
      </c>
      <c r="Y150" s="1">
        <v>31</v>
      </c>
      <c r="Z150" s="1">
        <v>0.24515600000000001</v>
      </c>
      <c r="AA150" s="1">
        <v>4368641744.0185099</v>
      </c>
      <c r="AB150" s="1">
        <v>386206.78876899998</v>
      </c>
      <c r="AC150" s="1">
        <v>0.25951299999999999</v>
      </c>
      <c r="AD150" s="1">
        <v>0.29653200000000002</v>
      </c>
      <c r="AE150" s="1">
        <v>0.13467699999999999</v>
      </c>
      <c r="AF150" s="1">
        <v>8.6721999999999994E-2</v>
      </c>
      <c r="AG150" s="1">
        <v>3.9005999999999999E-2</v>
      </c>
      <c r="AH150" s="1">
        <v>0.17586099999999999</v>
      </c>
      <c r="AI150" s="1">
        <v>0.17227400000000001</v>
      </c>
      <c r="AJ150" s="1">
        <v>9.4927999999999998E-2</v>
      </c>
      <c r="AK150" s="1">
        <v>2.742572</v>
      </c>
      <c r="AL150" s="1">
        <v>29.453526</v>
      </c>
      <c r="AM150" s="1">
        <v>11403899</v>
      </c>
      <c r="AN150" s="1">
        <v>345729.846686</v>
      </c>
      <c r="AO150" s="1">
        <v>1802189548.2741001</v>
      </c>
      <c r="AP150" s="1">
        <v>321335.80709199997</v>
      </c>
      <c r="AQ150" s="1">
        <v>299500.07099799998</v>
      </c>
      <c r="AR150" s="1">
        <v>15422286.584658001</v>
      </c>
      <c r="AS150" s="1">
        <v>5532.8742689999999</v>
      </c>
      <c r="AT150" s="1">
        <f t="shared" si="17"/>
        <v>4158103.7799554579</v>
      </c>
      <c r="AU150" s="5">
        <f t="shared" si="18"/>
        <v>0.4384465348211169</v>
      </c>
      <c r="AV150" s="5">
        <f t="shared" si="19"/>
        <v>0.24049423797948402</v>
      </c>
      <c r="AW150" s="8">
        <f t="shared" si="20"/>
        <v>29.194317031043504</v>
      </c>
      <c r="AX150" s="11">
        <f t="shared" si="21"/>
        <v>19.160762472554342</v>
      </c>
      <c r="AY150" s="5">
        <f t="shared" si="22"/>
        <v>3.1606988500614053</v>
      </c>
      <c r="AZ150" s="8">
        <f t="shared" si="23"/>
        <v>1.8473699356942548</v>
      </c>
      <c r="BA150" s="5">
        <f t="shared" si="16"/>
        <v>0.91134248766661186</v>
      </c>
      <c r="BB150" s="1"/>
      <c r="BC150" s="1"/>
    </row>
    <row r="151" spans="1:55" x14ac:dyDescent="0.25">
      <c r="A151" s="1">
        <v>240</v>
      </c>
      <c r="B151" s="1">
        <v>167</v>
      </c>
      <c r="C151" s="1">
        <v>323</v>
      </c>
      <c r="D151" s="1">
        <v>344</v>
      </c>
      <c r="E151" s="1">
        <v>1</v>
      </c>
      <c r="F151" s="1">
        <v>139</v>
      </c>
      <c r="G151" s="1">
        <v>482</v>
      </c>
      <c r="H151" s="1">
        <v>14</v>
      </c>
      <c r="I151" s="1">
        <v>282</v>
      </c>
      <c r="J151" s="1">
        <v>319</v>
      </c>
      <c r="K151" s="1">
        <v>388</v>
      </c>
      <c r="L151" s="1">
        <v>0</v>
      </c>
      <c r="M151" s="1">
        <v>14</v>
      </c>
      <c r="N151" s="1">
        <v>104</v>
      </c>
      <c r="O151" s="1">
        <v>87</v>
      </c>
      <c r="P151" s="1">
        <v>87</v>
      </c>
      <c r="Q151" s="1">
        <v>172</v>
      </c>
      <c r="R151" s="1">
        <v>3</v>
      </c>
      <c r="S151" s="1">
        <v>149</v>
      </c>
      <c r="T151" s="1">
        <v>12</v>
      </c>
      <c r="U151" s="1">
        <v>16</v>
      </c>
      <c r="V151" s="1">
        <v>32</v>
      </c>
      <c r="W151" s="1">
        <v>13</v>
      </c>
      <c r="X151" s="1">
        <v>1513287603.5820401</v>
      </c>
      <c r="Y151" s="1">
        <v>31</v>
      </c>
      <c r="Z151" s="1">
        <v>0.37602000000000002</v>
      </c>
      <c r="AA151" s="1">
        <v>2395932726.8401799</v>
      </c>
      <c r="AB151" s="1">
        <v>228279.87284900001</v>
      </c>
      <c r="AC151" s="1">
        <v>0.39691799999999999</v>
      </c>
      <c r="AD151" s="1">
        <v>0.27975299999999997</v>
      </c>
      <c r="AE151" s="1">
        <v>0.150814</v>
      </c>
      <c r="AF151" s="1">
        <v>9.0639999999999998E-2</v>
      </c>
      <c r="AG151" s="1">
        <v>6.1330000000000004E-3</v>
      </c>
      <c r="AH151" s="1">
        <v>0.13854</v>
      </c>
      <c r="AI151" s="1">
        <v>0.23603299999999999</v>
      </c>
      <c r="AJ151" s="1">
        <v>9.8087999999999995E-2</v>
      </c>
      <c r="AK151" s="1">
        <v>2.8841489999999999</v>
      </c>
      <c r="AL151" s="1">
        <v>32.399641000000003</v>
      </c>
      <c r="AM151" s="1">
        <v>11036624</v>
      </c>
      <c r="AN151" s="1">
        <v>191869.457348</v>
      </c>
      <c r="AO151" s="1">
        <v>1613246275.84218</v>
      </c>
      <c r="AP151" s="1">
        <v>293207.66853199998</v>
      </c>
      <c r="AQ151" s="1">
        <v>276275.87450500001</v>
      </c>
      <c r="AR151" s="1">
        <v>13867650.888016</v>
      </c>
      <c r="AS151" s="1">
        <v>4962.9332800000002</v>
      </c>
      <c r="AT151" s="1">
        <f t="shared" si="17"/>
        <v>3826648.3458378888</v>
      </c>
      <c r="AU151" s="5">
        <f t="shared" si="18"/>
        <v>0.45303708815304389</v>
      </c>
      <c r="AV151" s="5">
        <f t="shared" si="19"/>
        <v>0.26132529295190265</v>
      </c>
      <c r="AW151" s="8">
        <f t="shared" si="20"/>
        <v>31.723061287310319</v>
      </c>
      <c r="AX151" s="11">
        <f t="shared" si="21"/>
        <v>19.798391247178486</v>
      </c>
      <c r="AY151" s="5">
        <f t="shared" si="22"/>
        <v>3.5345065850927848</v>
      </c>
      <c r="AZ151" s="8">
        <f t="shared" si="23"/>
        <v>1.7963686799985792</v>
      </c>
      <c r="BA151" s="5">
        <f t="shared" si="16"/>
        <v>0.9163922875724656</v>
      </c>
      <c r="BB151" s="1"/>
      <c r="BC151" s="1"/>
    </row>
    <row r="152" spans="1:55" x14ac:dyDescent="0.25">
      <c r="A152" s="1">
        <v>240</v>
      </c>
      <c r="B152" s="1">
        <v>167</v>
      </c>
      <c r="C152" s="1">
        <v>323</v>
      </c>
      <c r="D152" s="1">
        <v>387</v>
      </c>
      <c r="E152" s="1">
        <v>1</v>
      </c>
      <c r="F152" s="1">
        <v>139</v>
      </c>
      <c r="G152" s="1">
        <v>482</v>
      </c>
      <c r="H152" s="1">
        <v>3</v>
      </c>
      <c r="I152" s="1">
        <v>42</v>
      </c>
      <c r="J152" s="1">
        <v>961</v>
      </c>
      <c r="K152" s="1">
        <v>745</v>
      </c>
      <c r="L152" s="1">
        <v>19</v>
      </c>
      <c r="M152" s="1">
        <v>48</v>
      </c>
      <c r="N152" s="1">
        <v>128</v>
      </c>
      <c r="O152" s="1">
        <v>65</v>
      </c>
      <c r="P152" s="1">
        <v>43</v>
      </c>
      <c r="Q152" s="1">
        <v>172</v>
      </c>
      <c r="R152" s="1">
        <v>6</v>
      </c>
      <c r="S152" s="1">
        <v>149</v>
      </c>
      <c r="T152" s="1">
        <v>45</v>
      </c>
      <c r="U152" s="1">
        <v>8</v>
      </c>
      <c r="V152" s="1">
        <v>31</v>
      </c>
      <c r="W152" s="1">
        <v>13</v>
      </c>
      <c r="X152" s="1">
        <v>1560183515.8526499</v>
      </c>
      <c r="Y152" s="1">
        <v>31</v>
      </c>
      <c r="Z152" s="1">
        <v>0.240512</v>
      </c>
      <c r="AA152" s="1">
        <v>4048451960.2439699</v>
      </c>
      <c r="AB152" s="1">
        <v>361376.699578</v>
      </c>
      <c r="AC152" s="1">
        <v>0.25491799999999998</v>
      </c>
      <c r="AD152" s="1">
        <v>0.327569</v>
      </c>
      <c r="AE152" s="1">
        <v>0.12833</v>
      </c>
      <c r="AF152" s="1">
        <v>8.8354000000000002E-2</v>
      </c>
      <c r="AG152" s="1">
        <v>2.2481000000000001E-2</v>
      </c>
      <c r="AH152" s="1">
        <v>0.165934</v>
      </c>
      <c r="AI152" s="1">
        <v>0.156774</v>
      </c>
      <c r="AJ152" s="1">
        <v>0.110558</v>
      </c>
      <c r="AK152" s="1">
        <v>2.7208809999999999</v>
      </c>
      <c r="AL152" s="1">
        <v>28.782171000000002</v>
      </c>
      <c r="AM152" s="1">
        <v>10323385</v>
      </c>
      <c r="AN152" s="1">
        <v>322890.629564</v>
      </c>
      <c r="AO152" s="1">
        <v>1661032014.0239999</v>
      </c>
      <c r="AP152" s="1">
        <v>295643.07727900002</v>
      </c>
      <c r="AQ152" s="1">
        <v>275624.95548200002</v>
      </c>
      <c r="AR152" s="1">
        <v>14635215.425105</v>
      </c>
      <c r="AS152" s="1">
        <v>5183.9831539999996</v>
      </c>
      <c r="AT152" s="1">
        <f t="shared" si="17"/>
        <v>3794133.2237609806</v>
      </c>
      <c r="AU152" s="5">
        <f t="shared" si="18"/>
        <v>0.48433725953260487</v>
      </c>
      <c r="AV152" s="5">
        <f t="shared" si="19"/>
        <v>0.26356480941086669</v>
      </c>
      <c r="AW152" s="8">
        <f t="shared" si="20"/>
        <v>31.994922908813336</v>
      </c>
      <c r="AX152" s="11">
        <f t="shared" si="21"/>
        <v>21.166255060718939</v>
      </c>
      <c r="AY152" s="5">
        <f t="shared" si="22"/>
        <v>3.4282665761129318</v>
      </c>
      <c r="AZ152" s="8">
        <f t="shared" si="23"/>
        <v>1.8808105183852069</v>
      </c>
      <c r="BA152" s="5">
        <f t="shared" si="16"/>
        <v>0.93804448492117065</v>
      </c>
      <c r="BB152" s="1"/>
      <c r="BC152" s="1"/>
    </row>
    <row r="153" spans="1:55" x14ac:dyDescent="0.25">
      <c r="A153" s="1">
        <v>240</v>
      </c>
      <c r="B153" s="1">
        <v>167</v>
      </c>
      <c r="C153" s="1">
        <v>323</v>
      </c>
      <c r="D153" s="1">
        <v>344</v>
      </c>
      <c r="E153" s="1">
        <v>1</v>
      </c>
      <c r="F153" s="1">
        <v>139</v>
      </c>
      <c r="G153" s="1">
        <v>482</v>
      </c>
      <c r="H153" s="1">
        <v>3</v>
      </c>
      <c r="I153" s="1">
        <v>42</v>
      </c>
      <c r="J153" s="1">
        <v>961</v>
      </c>
      <c r="K153" s="1">
        <v>745</v>
      </c>
      <c r="L153" s="1">
        <v>19</v>
      </c>
      <c r="M153" s="1">
        <v>48</v>
      </c>
      <c r="N153" s="1">
        <v>104</v>
      </c>
      <c r="O153" s="1">
        <v>87</v>
      </c>
      <c r="P153" s="1">
        <v>87</v>
      </c>
      <c r="Q153" s="1">
        <v>172</v>
      </c>
      <c r="R153" s="1">
        <v>3</v>
      </c>
      <c r="S153" s="1">
        <v>149</v>
      </c>
      <c r="T153" s="1">
        <v>12</v>
      </c>
      <c r="U153" s="1">
        <v>16</v>
      </c>
      <c r="V153" s="1">
        <v>31</v>
      </c>
      <c r="W153" s="1">
        <v>13</v>
      </c>
      <c r="X153" s="1">
        <v>1741541366.73647</v>
      </c>
      <c r="Y153" s="1">
        <v>31</v>
      </c>
      <c r="Z153" s="1">
        <v>0.24609</v>
      </c>
      <c r="AA153" s="1">
        <v>4529301189.9914999</v>
      </c>
      <c r="AB153" s="1">
        <v>402213.671133</v>
      </c>
      <c r="AC153" s="1">
        <v>0.259967</v>
      </c>
      <c r="AD153" s="1">
        <v>0.27771099999999999</v>
      </c>
      <c r="AE153" s="1">
        <v>0.14971300000000001</v>
      </c>
      <c r="AF153" s="1">
        <v>8.2491999999999996E-2</v>
      </c>
      <c r="AG153" s="1">
        <v>2.0875000000000001E-2</v>
      </c>
      <c r="AH153" s="1">
        <v>0.13752800000000001</v>
      </c>
      <c r="AI153" s="1">
        <v>0.23430899999999999</v>
      </c>
      <c r="AJ153" s="1">
        <v>9.7370999999999999E-2</v>
      </c>
      <c r="AK153" s="1">
        <v>2.8389720000000001</v>
      </c>
      <c r="AL153" s="1">
        <v>28.456564</v>
      </c>
      <c r="AM153" s="1">
        <v>11117789</v>
      </c>
      <c r="AN153" s="1">
        <v>362362.64912999998</v>
      </c>
      <c r="AO153" s="1">
        <v>1854251695.3669701</v>
      </c>
      <c r="AP153" s="1">
        <v>333049.41472599999</v>
      </c>
      <c r="AQ153" s="1">
        <v>311341.05229800002</v>
      </c>
      <c r="AR153" s="1">
        <v>15227859.909419</v>
      </c>
      <c r="AS153" s="1">
        <v>5565.8836449999999</v>
      </c>
      <c r="AT153" s="1">
        <f t="shared" si="17"/>
        <v>3916131.9660778618</v>
      </c>
      <c r="AU153" s="5">
        <f t="shared" si="18"/>
        <v>0.44972970794822603</v>
      </c>
      <c r="AV153" s="5">
        <f t="shared" si="19"/>
        <v>0.25535400968663824</v>
      </c>
      <c r="AW153" s="8">
        <f t="shared" si="20"/>
        <v>30.998189297890075</v>
      </c>
      <c r="AX153" s="11">
        <f t="shared" si="21"/>
        <v>19.653853837305242</v>
      </c>
      <c r="AY153" s="5">
        <f t="shared" si="22"/>
        <v>3.0712592317133107</v>
      </c>
      <c r="AZ153" s="8">
        <f t="shared" si="23"/>
        <v>1.7877127362159153</v>
      </c>
      <c r="BA153" s="5">
        <f t="shared" si="16"/>
        <v>0.87438979057700894</v>
      </c>
      <c r="BB153" s="1"/>
      <c r="BC153" s="1"/>
    </row>
    <row r="154" spans="1:55" x14ac:dyDescent="0.25">
      <c r="A154" s="1">
        <v>240</v>
      </c>
      <c r="B154" s="1">
        <v>167</v>
      </c>
      <c r="C154" s="1">
        <v>323</v>
      </c>
      <c r="D154" s="1">
        <v>387</v>
      </c>
      <c r="E154" s="1">
        <v>1</v>
      </c>
      <c r="F154" s="1">
        <v>139</v>
      </c>
      <c r="G154" s="1">
        <v>482</v>
      </c>
      <c r="H154" s="1">
        <v>14</v>
      </c>
      <c r="I154" s="1">
        <v>282</v>
      </c>
      <c r="J154" s="1">
        <v>184</v>
      </c>
      <c r="K154" s="1">
        <v>151</v>
      </c>
      <c r="L154" s="1">
        <v>1</v>
      </c>
      <c r="M154" s="1">
        <v>48</v>
      </c>
      <c r="N154" s="1">
        <v>128</v>
      </c>
      <c r="O154" s="1">
        <v>65</v>
      </c>
      <c r="P154" s="1">
        <v>43</v>
      </c>
      <c r="Q154" s="1">
        <v>172</v>
      </c>
      <c r="R154" s="1">
        <v>6</v>
      </c>
      <c r="S154" s="1">
        <v>149</v>
      </c>
      <c r="T154" s="1">
        <v>45</v>
      </c>
      <c r="U154" s="1">
        <v>8</v>
      </c>
      <c r="V154" s="1">
        <v>31</v>
      </c>
      <c r="W154" s="1">
        <v>13</v>
      </c>
      <c r="X154" s="1">
        <v>1243155338.13169</v>
      </c>
      <c r="Y154" s="1">
        <v>31</v>
      </c>
      <c r="Z154" s="1">
        <v>0.25586700000000001</v>
      </c>
      <c r="AA154" s="1">
        <v>3276438155.2795901</v>
      </c>
      <c r="AB154" s="1">
        <v>299975.18489500001</v>
      </c>
      <c r="AC154" s="1">
        <v>0.27098499999999998</v>
      </c>
      <c r="AD154" s="1">
        <v>0.328733</v>
      </c>
      <c r="AE154" s="1">
        <v>0.12878600000000001</v>
      </c>
      <c r="AF154" s="1">
        <v>8.5113999999999995E-2</v>
      </c>
      <c r="AG154" s="1">
        <v>2.2561000000000001E-2</v>
      </c>
      <c r="AH154" s="1">
        <v>0.16652400000000001</v>
      </c>
      <c r="AI154" s="1">
        <v>0.157331</v>
      </c>
      <c r="AJ154" s="1">
        <v>0.11095099999999999</v>
      </c>
      <c r="AK154" s="1">
        <v>2.7403590000000002</v>
      </c>
      <c r="AL154" s="1">
        <v>35.074793999999997</v>
      </c>
      <c r="AM154" s="1">
        <v>10286822</v>
      </c>
      <c r="AN154" s="1">
        <v>266267.87162200001</v>
      </c>
      <c r="AO154" s="1">
        <v>1326325553.98773</v>
      </c>
      <c r="AP154" s="1">
        <v>240123.72772</v>
      </c>
      <c r="AQ154" s="1">
        <v>225729.39840899999</v>
      </c>
      <c r="AR154" s="1">
        <v>12745982.225111</v>
      </c>
      <c r="AS154" s="1">
        <v>4346.5281530000002</v>
      </c>
      <c r="AT154" s="1">
        <f t="shared" si="17"/>
        <v>3753822.765557359</v>
      </c>
      <c r="AU154" s="5">
        <f t="shared" si="18"/>
        <v>0.48605876528241665</v>
      </c>
      <c r="AV154" s="5">
        <f t="shared" si="19"/>
        <v>0.26639510239411163</v>
      </c>
      <c r="AW154" s="8">
        <f t="shared" si="20"/>
        <v>32.338500664928397</v>
      </c>
      <c r="AX154" s="11">
        <f t="shared" si="21"/>
        <v>21.241487409814226</v>
      </c>
      <c r="AY154" s="5">
        <f t="shared" si="22"/>
        <v>4.3025395426757189</v>
      </c>
      <c r="AZ154" s="8">
        <f t="shared" si="23"/>
        <v>1.9255481047818632</v>
      </c>
      <c r="BA154" s="5">
        <f t="shared" si="16"/>
        <v>1.0252928040567038</v>
      </c>
      <c r="BB154" s="1"/>
      <c r="BC154" s="1"/>
    </row>
    <row r="155" spans="1:55" x14ac:dyDescent="0.25">
      <c r="A155" s="1">
        <v>175</v>
      </c>
      <c r="B155" s="1">
        <v>167</v>
      </c>
      <c r="C155" s="1">
        <v>323</v>
      </c>
      <c r="D155" s="1">
        <v>353</v>
      </c>
      <c r="E155" s="1">
        <v>1</v>
      </c>
      <c r="F155" s="1">
        <v>139</v>
      </c>
      <c r="G155" s="1">
        <v>532</v>
      </c>
      <c r="H155" s="1">
        <v>14</v>
      </c>
      <c r="I155" s="1">
        <v>282</v>
      </c>
      <c r="J155" s="1">
        <v>319</v>
      </c>
      <c r="K155" s="1">
        <v>388</v>
      </c>
      <c r="L155" s="1">
        <v>9</v>
      </c>
      <c r="M155" s="1">
        <v>48</v>
      </c>
      <c r="N155" s="1">
        <v>146</v>
      </c>
      <c r="O155" s="1">
        <v>87</v>
      </c>
      <c r="P155" s="1">
        <v>43</v>
      </c>
      <c r="Q155" s="1">
        <v>164</v>
      </c>
      <c r="R155" s="1">
        <v>0</v>
      </c>
      <c r="S155" s="1">
        <v>149</v>
      </c>
      <c r="T155" s="1">
        <v>45</v>
      </c>
      <c r="U155" s="1">
        <v>16</v>
      </c>
      <c r="V155" s="1">
        <v>31</v>
      </c>
      <c r="W155" s="1">
        <v>13</v>
      </c>
      <c r="X155" s="1">
        <v>1388884434.9337299</v>
      </c>
      <c r="Y155" s="1">
        <v>96</v>
      </c>
      <c r="Z155" s="1">
        <v>0.247194</v>
      </c>
      <c r="AA155" s="1">
        <v>3658628338.60989</v>
      </c>
      <c r="AB155" s="1">
        <v>297198.96761200001</v>
      </c>
      <c r="AC155" s="1">
        <v>0.26186999999999999</v>
      </c>
      <c r="AD155" s="1">
        <v>0.26651799999999998</v>
      </c>
      <c r="AE155" s="1">
        <v>0.16303699999999999</v>
      </c>
      <c r="AF155" s="1">
        <v>0.102629</v>
      </c>
      <c r="AG155" s="1">
        <v>2.2388999999999999E-2</v>
      </c>
      <c r="AH155" s="1">
        <v>0.19347</v>
      </c>
      <c r="AI155" s="1">
        <v>0.153194</v>
      </c>
      <c r="AJ155" s="1">
        <v>9.8764000000000005E-2</v>
      </c>
      <c r="AK155" s="1">
        <v>2.69516</v>
      </c>
      <c r="AL155" s="1">
        <v>30.878824000000002</v>
      </c>
      <c r="AM155" s="1">
        <v>10365954</v>
      </c>
      <c r="AN155" s="1">
        <v>295265.961121</v>
      </c>
      <c r="AO155" s="1">
        <v>1488517406.3817101</v>
      </c>
      <c r="AP155" s="1">
        <v>268734.52135699999</v>
      </c>
      <c r="AQ155" s="1">
        <v>249097.567732</v>
      </c>
      <c r="AR155" s="1">
        <v>12701649.880886</v>
      </c>
      <c r="AS155" s="1">
        <v>4549.7722800000001</v>
      </c>
      <c r="AT155" s="1">
        <f t="shared" si="17"/>
        <v>3846136.7785214977</v>
      </c>
      <c r="AU155" s="5">
        <f t="shared" si="18"/>
        <v>0.4823482720451972</v>
      </c>
      <c r="AV155" s="5">
        <f t="shared" si="19"/>
        <v>0.26000115377706673</v>
      </c>
      <c r="AW155" s="8">
        <f t="shared" si="20"/>
        <v>31.562320060459463</v>
      </c>
      <c r="AX155" s="11">
        <f t="shared" si="21"/>
        <v>21.079333363817746</v>
      </c>
      <c r="AY155" s="5">
        <f t="shared" si="22"/>
        <v>3.8510943498731143</v>
      </c>
      <c r="AZ155" s="8">
        <f t="shared" si="23"/>
        <v>1.8265020896932345</v>
      </c>
      <c r="BA155" s="5">
        <f t="shared" si="16"/>
        <v>0.91452172415569299</v>
      </c>
      <c r="BB155" s="1"/>
      <c r="BC155" s="1"/>
    </row>
    <row r="156" spans="1:55" x14ac:dyDescent="0.25">
      <c r="A156" s="1">
        <v>240</v>
      </c>
      <c r="B156" s="1">
        <v>167</v>
      </c>
      <c r="C156" s="1">
        <v>323</v>
      </c>
      <c r="D156" s="1">
        <v>387</v>
      </c>
      <c r="E156" s="1">
        <v>13</v>
      </c>
      <c r="F156" s="1">
        <v>122</v>
      </c>
      <c r="G156" s="1">
        <v>482</v>
      </c>
      <c r="H156" s="1">
        <v>45</v>
      </c>
      <c r="I156" s="1">
        <v>42</v>
      </c>
      <c r="J156" s="1">
        <v>961</v>
      </c>
      <c r="K156" s="1">
        <v>388</v>
      </c>
      <c r="L156" s="1">
        <v>9</v>
      </c>
      <c r="M156" s="1">
        <v>105</v>
      </c>
      <c r="N156" s="1">
        <v>92</v>
      </c>
      <c r="O156" s="1">
        <v>87</v>
      </c>
      <c r="P156" s="1">
        <v>5</v>
      </c>
      <c r="Q156" s="1">
        <v>263</v>
      </c>
      <c r="R156" s="1">
        <v>6</v>
      </c>
      <c r="S156" s="1">
        <v>149</v>
      </c>
      <c r="T156" s="1">
        <v>45</v>
      </c>
      <c r="U156" s="1">
        <v>8</v>
      </c>
      <c r="V156" s="1">
        <v>31</v>
      </c>
      <c r="W156" s="1">
        <v>13</v>
      </c>
      <c r="X156" s="1">
        <v>1325145836.1013</v>
      </c>
      <c r="Y156" s="1">
        <v>31</v>
      </c>
      <c r="Z156" s="1">
        <v>0.238792</v>
      </c>
      <c r="AA156" s="1">
        <v>3457246496.4921899</v>
      </c>
      <c r="AB156" s="1">
        <v>312451.51401400001</v>
      </c>
      <c r="AC156" s="1">
        <v>0.25433299999999998</v>
      </c>
      <c r="AD156" s="1">
        <v>0.33129500000000001</v>
      </c>
      <c r="AE156" s="1">
        <v>0.17594799999999999</v>
      </c>
      <c r="AF156" s="1">
        <v>8.5749000000000006E-2</v>
      </c>
      <c r="AG156" s="1">
        <v>4.9737000000000003E-2</v>
      </c>
      <c r="AH156" s="1">
        <v>0.136459</v>
      </c>
      <c r="AI156" s="1">
        <v>0.108997</v>
      </c>
      <c r="AJ156" s="1">
        <v>0.111816</v>
      </c>
      <c r="AK156" s="1">
        <v>2.573747</v>
      </c>
      <c r="AL156" s="1">
        <v>29.821781999999999</v>
      </c>
      <c r="AM156" s="1">
        <v>10207266</v>
      </c>
      <c r="AN156" s="1">
        <v>277508.308563</v>
      </c>
      <c r="AO156" s="1">
        <v>1412045758.2217901</v>
      </c>
      <c r="AP156" s="1">
        <v>254497.57257600001</v>
      </c>
      <c r="AQ156" s="1">
        <v>236899.88902500001</v>
      </c>
      <c r="AR156" s="1">
        <v>13234579.711812999</v>
      </c>
      <c r="AS156" s="1">
        <v>4563.112537</v>
      </c>
      <c r="AT156" s="1">
        <f t="shared" si="17"/>
        <v>3965916.6188440435</v>
      </c>
      <c r="AU156" s="5">
        <f t="shared" si="18"/>
        <v>0.48984713438446692</v>
      </c>
      <c r="AV156" s="5">
        <f t="shared" si="19"/>
        <v>0.25214851851612369</v>
      </c>
      <c r="AW156" s="8">
        <f t="shared" si="20"/>
        <v>30.609065108227803</v>
      </c>
      <c r="AX156" s="11">
        <f t="shared" si="21"/>
        <v>21.407044746360093</v>
      </c>
      <c r="AY156" s="5">
        <f t="shared" si="22"/>
        <v>4.0363293263905478</v>
      </c>
      <c r="AZ156" s="8">
        <f t="shared" si="23"/>
        <v>1.9261775747469665</v>
      </c>
      <c r="BA156" s="5">
        <f t="shared" si="16"/>
        <v>0.99872627987500162</v>
      </c>
      <c r="BB156" s="1"/>
      <c r="BC156" s="1"/>
    </row>
    <row r="157" spans="1:55" x14ac:dyDescent="0.25">
      <c r="A157" s="1">
        <v>240</v>
      </c>
      <c r="B157" s="1">
        <v>167</v>
      </c>
      <c r="C157" s="1">
        <v>323</v>
      </c>
      <c r="D157" s="1">
        <v>387</v>
      </c>
      <c r="E157" s="1">
        <v>0</v>
      </c>
      <c r="F157" s="1">
        <v>139</v>
      </c>
      <c r="G157" s="1">
        <v>532</v>
      </c>
      <c r="H157" s="1">
        <v>14</v>
      </c>
      <c r="I157" s="1">
        <v>282</v>
      </c>
      <c r="J157" s="1">
        <v>319</v>
      </c>
      <c r="K157" s="1">
        <v>388</v>
      </c>
      <c r="L157" s="1">
        <v>9</v>
      </c>
      <c r="M157" s="1">
        <v>48</v>
      </c>
      <c r="N157" s="1">
        <v>147</v>
      </c>
      <c r="O157" s="1">
        <v>87</v>
      </c>
      <c r="P157" s="1">
        <v>5</v>
      </c>
      <c r="Q157" s="1">
        <v>263</v>
      </c>
      <c r="R157" s="1">
        <v>6</v>
      </c>
      <c r="S157" s="1">
        <v>149</v>
      </c>
      <c r="T157" s="1">
        <v>45</v>
      </c>
      <c r="U157" s="1">
        <v>8</v>
      </c>
      <c r="V157" s="1">
        <v>31</v>
      </c>
      <c r="W157" s="1">
        <v>13</v>
      </c>
      <c r="X157" s="1">
        <v>1299106294.82514</v>
      </c>
      <c r="Y157" s="1">
        <v>31</v>
      </c>
      <c r="Z157" s="1">
        <v>0.24571000000000001</v>
      </c>
      <c r="AA157" s="1">
        <v>3410964004.92836</v>
      </c>
      <c r="AB157" s="1">
        <v>310592.74542200001</v>
      </c>
      <c r="AC157" s="1">
        <v>0.26113700000000001</v>
      </c>
      <c r="AD157" s="1">
        <v>0.33083600000000002</v>
      </c>
      <c r="AE157" s="1">
        <v>0.127578</v>
      </c>
      <c r="AF157" s="1">
        <v>0.101059</v>
      </c>
      <c r="AG157" s="1">
        <v>2.2704999999999999E-2</v>
      </c>
      <c r="AH157" s="1">
        <v>0.19731499999999999</v>
      </c>
      <c r="AI157" s="1">
        <v>0.108846</v>
      </c>
      <c r="AJ157" s="1">
        <v>0.111661</v>
      </c>
      <c r="AK157" s="1">
        <v>2.584714</v>
      </c>
      <c r="AL157" s="1">
        <v>32.290050999999998</v>
      </c>
      <c r="AM157" s="1">
        <v>10221438</v>
      </c>
      <c r="AN157" s="1">
        <v>276042.04966700001</v>
      </c>
      <c r="AO157" s="1">
        <v>1384984831.9198301</v>
      </c>
      <c r="AP157" s="1">
        <v>249767.057845</v>
      </c>
      <c r="AQ157" s="1">
        <v>232534.76131599999</v>
      </c>
      <c r="AR157" s="1">
        <v>13079404.969161</v>
      </c>
      <c r="AS157" s="1">
        <v>4494.3270300000004</v>
      </c>
      <c r="AT157" s="1">
        <f t="shared" si="17"/>
        <v>3954572.1499554692</v>
      </c>
      <c r="AU157" s="5">
        <f t="shared" si="18"/>
        <v>0.48916796247259925</v>
      </c>
      <c r="AV157" s="5">
        <f t="shared" si="19"/>
        <v>0.25287185619088037</v>
      </c>
      <c r="AW157" s="8">
        <f t="shared" si="20"/>
        <v>30.696873238579542</v>
      </c>
      <c r="AX157" s="11">
        <f t="shared" si="21"/>
        <v>21.377363928637045</v>
      </c>
      <c r="AY157" s="5">
        <f t="shared" si="22"/>
        <v>4.117234302771152</v>
      </c>
      <c r="AZ157" s="8">
        <f t="shared" si="23"/>
        <v>1.93275491568011</v>
      </c>
      <c r="BA157" s="5">
        <f t="shared" si="16"/>
        <v>1.0068002149832929</v>
      </c>
      <c r="BB157" s="1"/>
      <c r="BC157" s="1"/>
    </row>
    <row r="158" spans="1:55" x14ac:dyDescent="0.25">
      <c r="A158" s="1">
        <v>175</v>
      </c>
      <c r="B158" s="1">
        <v>167</v>
      </c>
      <c r="C158" s="1">
        <v>323</v>
      </c>
      <c r="D158" s="1">
        <v>353</v>
      </c>
      <c r="E158" s="1">
        <v>13</v>
      </c>
      <c r="F158" s="1">
        <v>122</v>
      </c>
      <c r="G158" s="1">
        <v>482</v>
      </c>
      <c r="H158" s="1">
        <v>45</v>
      </c>
      <c r="I158" s="1">
        <v>42</v>
      </c>
      <c r="J158" s="1">
        <v>961</v>
      </c>
      <c r="K158" s="1">
        <v>388</v>
      </c>
      <c r="L158" s="1">
        <v>9</v>
      </c>
      <c r="M158" s="1">
        <v>48</v>
      </c>
      <c r="N158" s="1">
        <v>146</v>
      </c>
      <c r="O158" s="1">
        <v>87</v>
      </c>
      <c r="P158" s="1">
        <v>43</v>
      </c>
      <c r="Q158" s="1">
        <v>164</v>
      </c>
      <c r="R158" s="1">
        <v>0</v>
      </c>
      <c r="S158" s="1">
        <v>149</v>
      </c>
      <c r="T158" s="1">
        <v>45</v>
      </c>
      <c r="U158" s="1">
        <v>16</v>
      </c>
      <c r="V158" s="1">
        <v>31</v>
      </c>
      <c r="W158" s="1">
        <v>13</v>
      </c>
      <c r="X158" s="1">
        <v>1491536655.95067</v>
      </c>
      <c r="Y158" s="1">
        <v>31</v>
      </c>
      <c r="Z158" s="1">
        <v>0.24664</v>
      </c>
      <c r="AA158" s="1">
        <v>3862184139.3969402</v>
      </c>
      <c r="AB158" s="1">
        <v>341893.62302100001</v>
      </c>
      <c r="AC158" s="1">
        <v>0.26108100000000001</v>
      </c>
      <c r="AD158" s="1">
        <v>0.25931599999999999</v>
      </c>
      <c r="AE158" s="1">
        <v>0.200456</v>
      </c>
      <c r="AF158" s="1">
        <v>8.5053000000000004E-2</v>
      </c>
      <c r="AG158" s="1">
        <v>2.1784000000000001E-2</v>
      </c>
      <c r="AH158" s="1">
        <v>0.18824199999999999</v>
      </c>
      <c r="AI158" s="1">
        <v>0.14905399999999999</v>
      </c>
      <c r="AJ158" s="1">
        <v>9.6095E-2</v>
      </c>
      <c r="AK158" s="1">
        <v>2.9076780000000002</v>
      </c>
      <c r="AL158" s="1">
        <v>29.301217999999999</v>
      </c>
      <c r="AM158" s="1">
        <v>10653842</v>
      </c>
      <c r="AN158" s="1">
        <v>307001.92226800002</v>
      </c>
      <c r="AO158" s="1">
        <v>1588354520.8225601</v>
      </c>
      <c r="AP158" s="1">
        <v>280815.37991900003</v>
      </c>
      <c r="AQ158" s="1">
        <v>261344.14465999999</v>
      </c>
      <c r="AR158" s="1">
        <v>13313374.634794001</v>
      </c>
      <c r="AS158" s="1">
        <v>4820.9362389999997</v>
      </c>
      <c r="AT158" s="1">
        <f t="shared" si="17"/>
        <v>3664037.7648419114</v>
      </c>
      <c r="AU158" s="5">
        <f t="shared" si="18"/>
        <v>0.46931426240411672</v>
      </c>
      <c r="AV158" s="5">
        <f t="shared" si="19"/>
        <v>0.27292295117573551</v>
      </c>
      <c r="AW158" s="8">
        <f t="shared" si="20"/>
        <v>33.130935812076061</v>
      </c>
      <c r="AX158" s="11">
        <f t="shared" si="21"/>
        <v>20.509727852168261</v>
      </c>
      <c r="AY158" s="5">
        <f t="shared" si="22"/>
        <v>3.586049983190557</v>
      </c>
      <c r="AZ158" s="8">
        <f t="shared" si="23"/>
        <v>1.8446696960713918</v>
      </c>
      <c r="BA158" s="5">
        <f t="shared" si="16"/>
        <v>0.89259453206722383</v>
      </c>
      <c r="BB158" s="1"/>
      <c r="BC158" s="1"/>
    </row>
    <row r="159" spans="1:55" x14ac:dyDescent="0.25">
      <c r="A159" s="1">
        <v>240</v>
      </c>
      <c r="B159" s="1">
        <v>167</v>
      </c>
      <c r="C159" s="1">
        <v>138</v>
      </c>
      <c r="D159" s="1">
        <v>387</v>
      </c>
      <c r="E159" s="1">
        <v>1</v>
      </c>
      <c r="F159" s="1">
        <v>139</v>
      </c>
      <c r="G159" s="1">
        <v>482</v>
      </c>
      <c r="H159" s="1">
        <v>45</v>
      </c>
      <c r="I159" s="1">
        <v>42</v>
      </c>
      <c r="J159" s="1">
        <v>961</v>
      </c>
      <c r="K159" s="1">
        <v>388</v>
      </c>
      <c r="L159" s="1">
        <v>9</v>
      </c>
      <c r="M159" s="1">
        <v>48</v>
      </c>
      <c r="N159" s="1">
        <v>146</v>
      </c>
      <c r="O159" s="1">
        <v>157</v>
      </c>
      <c r="P159" s="1">
        <v>43</v>
      </c>
      <c r="Q159" s="1">
        <v>425</v>
      </c>
      <c r="R159" s="1">
        <v>3</v>
      </c>
      <c r="S159" s="1">
        <v>149</v>
      </c>
      <c r="T159" s="1">
        <v>45</v>
      </c>
      <c r="U159" s="1">
        <v>16</v>
      </c>
      <c r="V159" s="1">
        <v>31</v>
      </c>
      <c r="W159" s="1">
        <v>13</v>
      </c>
      <c r="X159" s="1">
        <v>1756310918.7611499</v>
      </c>
      <c r="Y159" s="1">
        <v>31</v>
      </c>
      <c r="Z159" s="1">
        <v>0.255361</v>
      </c>
      <c r="AA159" s="1">
        <v>4561662214.9628801</v>
      </c>
      <c r="AB159" s="1">
        <v>404662.88630900002</v>
      </c>
      <c r="AC159" s="1">
        <v>0.26958100000000002</v>
      </c>
      <c r="AD159" s="1">
        <v>0.27434999999999998</v>
      </c>
      <c r="AE159" s="1">
        <v>0.13799800000000001</v>
      </c>
      <c r="AF159" s="1">
        <v>7.5125999999999998E-2</v>
      </c>
      <c r="AG159" s="1">
        <v>1.9241000000000001E-2</v>
      </c>
      <c r="AH159" s="1">
        <v>0.18956100000000001</v>
      </c>
      <c r="AI159" s="1">
        <v>0.213972</v>
      </c>
      <c r="AJ159" s="1">
        <v>8.9751999999999998E-2</v>
      </c>
      <c r="AK159" s="1">
        <v>2.8884970000000001</v>
      </c>
      <c r="AL159" s="1">
        <v>31.680475999999999</v>
      </c>
      <c r="AM159" s="1">
        <v>12061613</v>
      </c>
      <c r="AN159" s="1">
        <v>363768.78352300002</v>
      </c>
      <c r="AO159" s="1">
        <v>1871791046.6633301</v>
      </c>
      <c r="AP159" s="1">
        <v>333811.6948</v>
      </c>
      <c r="AQ159" s="1">
        <v>315007.52051499998</v>
      </c>
      <c r="AR159" s="1">
        <v>15608447.960313</v>
      </c>
      <c r="AS159" s="1">
        <v>5663.1435849999998</v>
      </c>
      <c r="AT159" s="1">
        <f t="shared" si="17"/>
        <v>4175740.1859859987</v>
      </c>
      <c r="AU159" s="5">
        <f t="shared" si="18"/>
        <v>0.41453825454356724</v>
      </c>
      <c r="AV159" s="5">
        <f t="shared" si="19"/>
        <v>0.23947850092686609</v>
      </c>
      <c r="AW159" s="8">
        <f t="shared" si="20"/>
        <v>29.071013663015055</v>
      </c>
      <c r="AX159" s="11">
        <f t="shared" si="21"/>
        <v>18.115935240170614</v>
      </c>
      <c r="AY159" s="5">
        <f t="shared" si="22"/>
        <v>3.045431730147663</v>
      </c>
      <c r="AZ159" s="8">
        <f t="shared" si="23"/>
        <v>1.7977804389372771</v>
      </c>
      <c r="BA159" s="5">
        <f t="shared" si="16"/>
        <v>0.88870642399255484</v>
      </c>
      <c r="BB159" s="1"/>
      <c r="BC159" s="1"/>
    </row>
    <row r="160" spans="1:55" x14ac:dyDescent="0.25">
      <c r="A160" s="1">
        <v>240</v>
      </c>
      <c r="B160" s="1">
        <v>167</v>
      </c>
      <c r="C160" s="1">
        <v>323</v>
      </c>
      <c r="D160" s="1">
        <v>387</v>
      </c>
      <c r="E160" s="1">
        <v>1</v>
      </c>
      <c r="F160" s="1">
        <v>139</v>
      </c>
      <c r="G160" s="1">
        <v>482</v>
      </c>
      <c r="H160" s="1">
        <v>14</v>
      </c>
      <c r="I160" s="1">
        <v>282</v>
      </c>
      <c r="J160" s="1">
        <v>319</v>
      </c>
      <c r="K160" s="1">
        <v>388</v>
      </c>
      <c r="L160" s="1">
        <v>9</v>
      </c>
      <c r="M160" s="1">
        <v>48</v>
      </c>
      <c r="N160" s="1">
        <v>128</v>
      </c>
      <c r="O160" s="1">
        <v>87</v>
      </c>
      <c r="P160" s="1">
        <v>5</v>
      </c>
      <c r="Q160" s="1">
        <v>263</v>
      </c>
      <c r="R160" s="1">
        <v>6</v>
      </c>
      <c r="S160" s="1">
        <v>149</v>
      </c>
      <c r="T160" s="1">
        <v>45</v>
      </c>
      <c r="U160" s="1">
        <v>8</v>
      </c>
      <c r="V160" s="1">
        <v>31</v>
      </c>
      <c r="W160" s="1">
        <v>13</v>
      </c>
      <c r="X160" s="1">
        <v>1266889996.01298</v>
      </c>
      <c r="Y160" s="1">
        <v>31</v>
      </c>
      <c r="Z160" s="1">
        <v>0.24401</v>
      </c>
      <c r="AA160" s="1">
        <v>3320952655.81358</v>
      </c>
      <c r="AB160" s="1">
        <v>302209.559771</v>
      </c>
      <c r="AC160" s="1">
        <v>0.25946999999999998</v>
      </c>
      <c r="AD160" s="1">
        <v>0.33726299999999998</v>
      </c>
      <c r="AE160" s="1">
        <v>0.132128</v>
      </c>
      <c r="AF160" s="1">
        <v>0.103022</v>
      </c>
      <c r="AG160" s="1">
        <v>2.3146E-2</v>
      </c>
      <c r="AH160" s="1">
        <v>0.17965</v>
      </c>
      <c r="AI160" s="1">
        <v>0.11096</v>
      </c>
      <c r="AJ160" s="1">
        <v>0.11383</v>
      </c>
      <c r="AK160" s="1">
        <v>2.5768499999999999</v>
      </c>
      <c r="AL160" s="1">
        <v>32.396562000000003</v>
      </c>
      <c r="AM160" s="1">
        <v>10026653</v>
      </c>
      <c r="AN160" s="1">
        <v>268144.47969900002</v>
      </c>
      <c r="AO160" s="1">
        <v>1350660965.7803299</v>
      </c>
      <c r="AP160" s="1">
        <v>245333.72214100001</v>
      </c>
      <c r="AQ160" s="1">
        <v>228421.794761</v>
      </c>
      <c r="AR160" s="1">
        <v>12887421.714756001</v>
      </c>
      <c r="AS160" s="1">
        <v>4409.2251290000004</v>
      </c>
      <c r="AT160" s="1">
        <f t="shared" si="17"/>
        <v>3891050.3133670958</v>
      </c>
      <c r="AU160" s="5">
        <f t="shared" si="18"/>
        <v>0.49867089247029889</v>
      </c>
      <c r="AV160" s="5">
        <f t="shared" si="19"/>
        <v>0.25700001785241794</v>
      </c>
      <c r="AW160" s="8">
        <f t="shared" si="20"/>
        <v>31.198003167158571</v>
      </c>
      <c r="AX160" s="11">
        <f t="shared" si="21"/>
        <v>21.79265603387292</v>
      </c>
      <c r="AY160" s="5">
        <f t="shared" si="22"/>
        <v>4.2219332513737831</v>
      </c>
      <c r="AZ160" s="8">
        <f t="shared" si="23"/>
        <v>1.9302996605964926</v>
      </c>
      <c r="BA160" s="5">
        <f t="shared" si="16"/>
        <v>1.0172486763108013</v>
      </c>
      <c r="BB160" s="1"/>
      <c r="BC160" s="1"/>
    </row>
    <row r="161" spans="1:55" x14ac:dyDescent="0.25">
      <c r="A161" s="1">
        <v>240</v>
      </c>
      <c r="B161" s="1">
        <v>167</v>
      </c>
      <c r="C161" s="1">
        <v>323</v>
      </c>
      <c r="D161" s="1">
        <v>387</v>
      </c>
      <c r="E161" s="1">
        <v>1</v>
      </c>
      <c r="F161" s="1">
        <v>139</v>
      </c>
      <c r="G161" s="1">
        <v>482</v>
      </c>
      <c r="H161" s="1">
        <v>3</v>
      </c>
      <c r="I161" s="1">
        <v>282</v>
      </c>
      <c r="J161" s="1">
        <v>961</v>
      </c>
      <c r="K161" s="1">
        <v>745</v>
      </c>
      <c r="L161" s="1">
        <v>19</v>
      </c>
      <c r="M161" s="1">
        <v>48</v>
      </c>
      <c r="N161" s="1">
        <v>209</v>
      </c>
      <c r="O161" s="1">
        <v>65</v>
      </c>
      <c r="P161" s="1">
        <v>41</v>
      </c>
      <c r="Q161" s="1">
        <v>172</v>
      </c>
      <c r="R161" s="1">
        <v>6</v>
      </c>
      <c r="S161" s="1">
        <v>149</v>
      </c>
      <c r="T161" s="1">
        <v>45</v>
      </c>
      <c r="U161" s="1">
        <v>8</v>
      </c>
      <c r="V161" s="1">
        <v>31</v>
      </c>
      <c r="W161" s="1">
        <v>13</v>
      </c>
      <c r="X161" s="1">
        <v>1730573201.3773999</v>
      </c>
      <c r="Y161" s="1">
        <v>31</v>
      </c>
      <c r="Z161" s="1">
        <v>0.24509600000000001</v>
      </c>
      <c r="AA161" s="1">
        <v>4462848976.7648802</v>
      </c>
      <c r="AB161" s="1">
        <v>393849.858718</v>
      </c>
      <c r="AC161" s="1">
        <v>0.25968200000000002</v>
      </c>
      <c r="AD161" s="1">
        <v>0.28784500000000002</v>
      </c>
      <c r="AE161" s="1">
        <v>0.11276799999999999</v>
      </c>
      <c r="AF161" s="1">
        <v>0.124504</v>
      </c>
      <c r="AG161" s="1">
        <v>1.9755000000000002E-2</v>
      </c>
      <c r="AH161" s="1">
        <v>0.22403300000000001</v>
      </c>
      <c r="AI161" s="1">
        <v>0.13394500000000001</v>
      </c>
      <c r="AJ161" s="1">
        <v>9.7151000000000001E-2</v>
      </c>
      <c r="AK161" s="1">
        <v>2.576273</v>
      </c>
      <c r="AL161" s="1">
        <v>28.650935</v>
      </c>
      <c r="AM161" s="1">
        <v>11748046</v>
      </c>
      <c r="AN161" s="1">
        <v>352795.40230900003</v>
      </c>
      <c r="AO161" s="1">
        <v>1842467171.64656</v>
      </c>
      <c r="AP161" s="1">
        <v>321626.773285</v>
      </c>
      <c r="AQ161" s="1">
        <v>299751.84937900002</v>
      </c>
      <c r="AR161" s="1">
        <v>15650601.038914001</v>
      </c>
      <c r="AS161" s="1">
        <v>5634.0809820000004</v>
      </c>
      <c r="AT161" s="1">
        <f t="shared" si="17"/>
        <v>4560093.5925656948</v>
      </c>
      <c r="AU161" s="5">
        <f t="shared" si="18"/>
        <v>0.42560269171571169</v>
      </c>
      <c r="AV161" s="5">
        <f t="shared" si="19"/>
        <v>0.21929374467890234</v>
      </c>
      <c r="AW161" s="8">
        <f t="shared" si="20"/>
        <v>26.620725547805993</v>
      </c>
      <c r="AX161" s="11">
        <f t="shared" si="21"/>
        <v>18.599467519960342</v>
      </c>
      <c r="AY161" s="5">
        <f t="shared" si="22"/>
        <v>3.0907245043103848</v>
      </c>
      <c r="AZ161" s="8">
        <f t="shared" si="23"/>
        <v>1.8795817252411295</v>
      </c>
      <c r="BA161" s="5">
        <f t="shared" si="16"/>
        <v>0.9043593779481478</v>
      </c>
      <c r="BB161" s="1"/>
      <c r="BC161" s="1"/>
    </row>
    <row r="162" spans="1:55" x14ac:dyDescent="0.25">
      <c r="A162" s="1">
        <v>240</v>
      </c>
      <c r="B162" s="1">
        <v>167</v>
      </c>
      <c r="C162" s="1">
        <v>323</v>
      </c>
      <c r="D162" s="1">
        <v>387</v>
      </c>
      <c r="E162" s="1">
        <v>1</v>
      </c>
      <c r="F162" s="1">
        <v>139</v>
      </c>
      <c r="G162" s="1">
        <v>482</v>
      </c>
      <c r="H162" s="1">
        <v>14</v>
      </c>
      <c r="I162" s="1">
        <v>42</v>
      </c>
      <c r="J162" s="1">
        <v>319</v>
      </c>
      <c r="K162" s="1">
        <v>388</v>
      </c>
      <c r="L162" s="1">
        <v>9</v>
      </c>
      <c r="M162" s="1">
        <v>48</v>
      </c>
      <c r="N162" s="1">
        <v>128</v>
      </c>
      <c r="O162" s="1">
        <v>87</v>
      </c>
      <c r="P162" s="1">
        <v>5</v>
      </c>
      <c r="Q162" s="1">
        <v>99</v>
      </c>
      <c r="R162" s="1">
        <v>6</v>
      </c>
      <c r="S162" s="1">
        <v>149</v>
      </c>
      <c r="T162" s="1">
        <v>45</v>
      </c>
      <c r="U162" s="1">
        <v>8</v>
      </c>
      <c r="V162" s="1">
        <v>31</v>
      </c>
      <c r="W162" s="1">
        <v>13</v>
      </c>
      <c r="X162" s="1">
        <v>1092842732.4514999</v>
      </c>
      <c r="Y162" s="1">
        <v>31</v>
      </c>
      <c r="Z162" s="1">
        <v>0.23529600000000001</v>
      </c>
      <c r="AA162" s="1">
        <v>2845484593.9526901</v>
      </c>
      <c r="AB162" s="1">
        <v>259279.894321</v>
      </c>
      <c r="AC162" s="1">
        <v>0.25040499999999999</v>
      </c>
      <c r="AD162" s="1">
        <v>0.38200699999999999</v>
      </c>
      <c r="AE162" s="1">
        <v>0.14965700000000001</v>
      </c>
      <c r="AF162" s="1">
        <v>5.4496000000000003E-2</v>
      </c>
      <c r="AG162" s="1">
        <v>2.6217000000000001E-2</v>
      </c>
      <c r="AH162" s="1">
        <v>0.203484</v>
      </c>
      <c r="AI162" s="1">
        <v>5.5206999999999999E-2</v>
      </c>
      <c r="AJ162" s="1">
        <v>0.12893099999999999</v>
      </c>
      <c r="AK162" s="1">
        <v>2.897821</v>
      </c>
      <c r="AL162" s="1">
        <v>33.791316000000002</v>
      </c>
      <c r="AM162" s="1">
        <v>8852237</v>
      </c>
      <c r="AN162" s="1">
        <v>227838.33352099999</v>
      </c>
      <c r="AO162" s="1">
        <v>1164231948.4098201</v>
      </c>
      <c r="AP162" s="1">
        <v>208617.17479600001</v>
      </c>
      <c r="AQ162" s="1">
        <v>194194.523349</v>
      </c>
      <c r="AR162" s="1">
        <v>11850239.874794001</v>
      </c>
      <c r="AS162" s="1">
        <v>3949.4655200000002</v>
      </c>
      <c r="AT162" s="1">
        <f t="shared" si="17"/>
        <v>3054790.8238638621</v>
      </c>
      <c r="AU162" s="5">
        <f t="shared" si="18"/>
        <v>0.56482898051645025</v>
      </c>
      <c r="AV162" s="5">
        <f t="shared" si="19"/>
        <v>0.32735465622983206</v>
      </c>
      <c r="AW162" s="8">
        <f t="shared" si="20"/>
        <v>39.738563783708003</v>
      </c>
      <c r="AX162" s="11">
        <f t="shared" si="21"/>
        <v>24.683862395460039</v>
      </c>
      <c r="AY162" s="5">
        <f t="shared" si="22"/>
        <v>4.8943227064351413</v>
      </c>
      <c r="AZ162" s="8">
        <f t="shared" si="23"/>
        <v>2.0337677149124085</v>
      </c>
      <c r="BA162" s="5">
        <f t="shared" si="16"/>
        <v>1.0843499730479207</v>
      </c>
      <c r="BB162" s="1"/>
      <c r="BC162" s="1"/>
    </row>
    <row r="163" spans="1:55" x14ac:dyDescent="0.25">
      <c r="A163" s="1">
        <v>240</v>
      </c>
      <c r="B163" s="1">
        <v>167</v>
      </c>
      <c r="C163" s="1">
        <v>323</v>
      </c>
      <c r="D163" s="1">
        <v>387</v>
      </c>
      <c r="E163" s="1">
        <v>1</v>
      </c>
      <c r="F163" s="1">
        <v>139</v>
      </c>
      <c r="G163" s="1">
        <v>482</v>
      </c>
      <c r="H163" s="1">
        <v>14</v>
      </c>
      <c r="I163" s="1">
        <v>282</v>
      </c>
      <c r="J163" s="1">
        <v>184</v>
      </c>
      <c r="K163" s="1">
        <v>151</v>
      </c>
      <c r="L163" s="1">
        <v>1</v>
      </c>
      <c r="M163" s="1">
        <v>48</v>
      </c>
      <c r="N163" s="1">
        <v>128</v>
      </c>
      <c r="O163" s="1">
        <v>65</v>
      </c>
      <c r="P163" s="1">
        <v>43</v>
      </c>
      <c r="Q163" s="1">
        <v>172</v>
      </c>
      <c r="R163" s="1">
        <v>6</v>
      </c>
      <c r="S163" s="1">
        <v>149</v>
      </c>
      <c r="T163" s="1">
        <v>45</v>
      </c>
      <c r="U163" s="1">
        <v>8</v>
      </c>
      <c r="V163" s="1">
        <v>31</v>
      </c>
      <c r="W163" s="1">
        <v>13</v>
      </c>
      <c r="X163" s="1">
        <v>1243155338.13169</v>
      </c>
      <c r="Y163" s="1">
        <v>31</v>
      </c>
      <c r="Z163" s="1">
        <v>0.25586700000000001</v>
      </c>
      <c r="AA163" s="1">
        <v>3276438155.2795901</v>
      </c>
      <c r="AB163" s="1">
        <v>299975.18489500001</v>
      </c>
      <c r="AC163" s="1">
        <v>0.27098499999999998</v>
      </c>
      <c r="AD163" s="1">
        <v>0.328733</v>
      </c>
      <c r="AE163" s="1">
        <v>0.12878600000000001</v>
      </c>
      <c r="AF163" s="1">
        <v>8.5113999999999995E-2</v>
      </c>
      <c r="AG163" s="1">
        <v>2.2561000000000001E-2</v>
      </c>
      <c r="AH163" s="1">
        <v>0.16652400000000001</v>
      </c>
      <c r="AI163" s="1">
        <v>0.157331</v>
      </c>
      <c r="AJ163" s="1">
        <v>0.11095099999999999</v>
      </c>
      <c r="AK163" s="1">
        <v>2.7403590000000002</v>
      </c>
      <c r="AL163" s="1">
        <v>35.074793999999997</v>
      </c>
      <c r="AM163" s="1">
        <v>10286822</v>
      </c>
      <c r="AN163" s="1">
        <v>266267.87162200001</v>
      </c>
      <c r="AO163" s="1">
        <v>1326325553.98773</v>
      </c>
      <c r="AP163" s="1">
        <v>240123.72772</v>
      </c>
      <c r="AQ163" s="1">
        <v>225729.39840899999</v>
      </c>
      <c r="AR163" s="1">
        <v>12745982.225111</v>
      </c>
      <c r="AS163" s="1">
        <v>4346.5281530000002</v>
      </c>
      <c r="AT163" s="1">
        <f t="shared" si="17"/>
        <v>3753822.765557359</v>
      </c>
      <c r="AU163" s="5">
        <f t="shared" si="18"/>
        <v>0.48605876528241665</v>
      </c>
      <c r="AV163" s="5">
        <f t="shared" si="19"/>
        <v>0.26639510239411163</v>
      </c>
      <c r="AW163" s="8">
        <f t="shared" si="20"/>
        <v>32.338500664928397</v>
      </c>
      <c r="AX163" s="11">
        <f t="shared" si="21"/>
        <v>21.241487409814226</v>
      </c>
      <c r="AY163" s="5">
        <f t="shared" si="22"/>
        <v>4.3025395426757189</v>
      </c>
      <c r="AZ163" s="8">
        <f t="shared" si="23"/>
        <v>1.9255481047818632</v>
      </c>
      <c r="BA163" s="5">
        <f t="shared" si="16"/>
        <v>1.0252928040567038</v>
      </c>
      <c r="BB163" s="1"/>
      <c r="BC163" s="1"/>
    </row>
    <row r="164" spans="1:55" x14ac:dyDescent="0.25">
      <c r="A164" s="1">
        <v>175</v>
      </c>
      <c r="B164" s="1">
        <v>167</v>
      </c>
      <c r="C164" s="1">
        <v>323</v>
      </c>
      <c r="D164" s="1">
        <v>353</v>
      </c>
      <c r="E164" s="1">
        <v>13</v>
      </c>
      <c r="F164" s="1">
        <v>122</v>
      </c>
      <c r="G164" s="1">
        <v>482</v>
      </c>
      <c r="H164" s="1">
        <v>45</v>
      </c>
      <c r="I164" s="1">
        <v>42</v>
      </c>
      <c r="J164" s="1">
        <v>961</v>
      </c>
      <c r="K164" s="1">
        <v>388</v>
      </c>
      <c r="L164" s="1">
        <v>9</v>
      </c>
      <c r="M164" s="1">
        <v>48</v>
      </c>
      <c r="N164" s="1">
        <v>146</v>
      </c>
      <c r="O164" s="1">
        <v>87</v>
      </c>
      <c r="P164" s="1">
        <v>43</v>
      </c>
      <c r="Q164" s="1">
        <v>164</v>
      </c>
      <c r="R164" s="1">
        <v>0</v>
      </c>
      <c r="S164" s="1">
        <v>149</v>
      </c>
      <c r="T164" s="1">
        <v>45</v>
      </c>
      <c r="U164" s="1">
        <v>16</v>
      </c>
      <c r="V164" s="1">
        <v>31</v>
      </c>
      <c r="W164" s="1">
        <v>13</v>
      </c>
      <c r="X164" s="1">
        <v>1491536655.95067</v>
      </c>
      <c r="Y164" s="1">
        <v>31</v>
      </c>
      <c r="Z164" s="1">
        <v>0.24664</v>
      </c>
      <c r="AA164" s="1">
        <v>3862184139.3969402</v>
      </c>
      <c r="AB164" s="1">
        <v>341893.62302100001</v>
      </c>
      <c r="AC164" s="1">
        <v>0.26108100000000001</v>
      </c>
      <c r="AD164" s="1">
        <v>0.25931599999999999</v>
      </c>
      <c r="AE164" s="1">
        <v>0.200456</v>
      </c>
      <c r="AF164" s="1">
        <v>8.5053000000000004E-2</v>
      </c>
      <c r="AG164" s="1">
        <v>2.1784000000000001E-2</v>
      </c>
      <c r="AH164" s="1">
        <v>0.18824199999999999</v>
      </c>
      <c r="AI164" s="1">
        <v>0.14905399999999999</v>
      </c>
      <c r="AJ164" s="1">
        <v>9.6095E-2</v>
      </c>
      <c r="AK164" s="1">
        <v>2.9076780000000002</v>
      </c>
      <c r="AL164" s="1">
        <v>29.301217999999999</v>
      </c>
      <c r="AM164" s="1">
        <v>10653842</v>
      </c>
      <c r="AN164" s="1">
        <v>307001.92226800002</v>
      </c>
      <c r="AO164" s="1">
        <v>1588354520.8225601</v>
      </c>
      <c r="AP164" s="1">
        <v>280815.37991900003</v>
      </c>
      <c r="AQ164" s="1">
        <v>261344.14465999999</v>
      </c>
      <c r="AR164" s="1">
        <v>13313374.634794001</v>
      </c>
      <c r="AS164" s="1">
        <v>4820.9362389999997</v>
      </c>
      <c r="AT164" s="1">
        <f t="shared" si="17"/>
        <v>3664037.7648419114</v>
      </c>
      <c r="AU164" s="5">
        <f t="shared" si="18"/>
        <v>0.46931426240411672</v>
      </c>
      <c r="AV164" s="5">
        <f t="shared" si="19"/>
        <v>0.27292295117573551</v>
      </c>
      <c r="AW164" s="8">
        <f t="shared" si="20"/>
        <v>33.130935812076061</v>
      </c>
      <c r="AX164" s="11">
        <f t="shared" si="21"/>
        <v>20.509727852168261</v>
      </c>
      <c r="AY164" s="5">
        <f t="shared" si="22"/>
        <v>3.586049983190557</v>
      </c>
      <c r="AZ164" s="8">
        <f t="shared" si="23"/>
        <v>1.8446696960713918</v>
      </c>
      <c r="BA164" s="5">
        <f t="shared" si="16"/>
        <v>0.89259453206722383</v>
      </c>
      <c r="BB164" s="1"/>
      <c r="BC164" s="1"/>
    </row>
    <row r="165" spans="1:55" x14ac:dyDescent="0.25">
      <c r="A165" s="1">
        <v>240</v>
      </c>
      <c r="B165" s="1">
        <v>167</v>
      </c>
      <c r="C165" s="1">
        <v>323</v>
      </c>
      <c r="D165" s="1">
        <v>387</v>
      </c>
      <c r="E165" s="1">
        <v>1</v>
      </c>
      <c r="F165" s="1">
        <v>139</v>
      </c>
      <c r="G165" s="1">
        <v>482</v>
      </c>
      <c r="H165" s="1">
        <v>14</v>
      </c>
      <c r="I165" s="1">
        <v>336</v>
      </c>
      <c r="J165" s="1">
        <v>184</v>
      </c>
      <c r="K165" s="1">
        <v>151</v>
      </c>
      <c r="L165" s="1">
        <v>1</v>
      </c>
      <c r="M165" s="1">
        <v>48</v>
      </c>
      <c r="N165" s="1">
        <v>128</v>
      </c>
      <c r="O165" s="1">
        <v>65</v>
      </c>
      <c r="P165" s="1">
        <v>87</v>
      </c>
      <c r="Q165" s="1">
        <v>172</v>
      </c>
      <c r="R165" s="1">
        <v>3</v>
      </c>
      <c r="S165" s="1">
        <v>149</v>
      </c>
      <c r="T165" s="1">
        <v>12</v>
      </c>
      <c r="U165" s="1">
        <v>16</v>
      </c>
      <c r="V165" s="1">
        <v>31</v>
      </c>
      <c r="W165" s="1">
        <v>13</v>
      </c>
      <c r="X165" s="1">
        <v>1461244478.39082</v>
      </c>
      <c r="Y165" s="1">
        <v>31</v>
      </c>
      <c r="Z165" s="1">
        <v>0.26260099999999997</v>
      </c>
      <c r="AA165" s="1">
        <v>3826391366.79566</v>
      </c>
      <c r="AB165" s="1">
        <v>343902.02457100002</v>
      </c>
      <c r="AC165" s="1">
        <v>0.27705400000000002</v>
      </c>
      <c r="AD165" s="1">
        <v>0.27170800000000001</v>
      </c>
      <c r="AE165" s="1">
        <v>0.14602399999999999</v>
      </c>
      <c r="AF165" s="1">
        <v>8.8119000000000003E-2</v>
      </c>
      <c r="AG165" s="1">
        <v>2.036E-2</v>
      </c>
      <c r="AH165" s="1">
        <v>0.150281</v>
      </c>
      <c r="AI165" s="1">
        <v>0.22853499999999999</v>
      </c>
      <c r="AJ165" s="1">
        <v>9.4972000000000001E-2</v>
      </c>
      <c r="AK165" s="1">
        <v>2.8154180000000002</v>
      </c>
      <c r="AL165" s="1">
        <v>34.171981000000002</v>
      </c>
      <c r="AM165" s="1">
        <v>11398685</v>
      </c>
      <c r="AN165" s="1">
        <v>308251.28275100002</v>
      </c>
      <c r="AO165" s="1">
        <v>1558781083.1722</v>
      </c>
      <c r="AP165" s="1">
        <v>284820.755122</v>
      </c>
      <c r="AQ165" s="1">
        <v>268679.44313299999</v>
      </c>
      <c r="AR165" s="1">
        <v>13566360.703013999</v>
      </c>
      <c r="AS165" s="1">
        <v>4827.2181019999998</v>
      </c>
      <c r="AT165" s="1">
        <f t="shared" si="17"/>
        <v>4048665.2426034072</v>
      </c>
      <c r="AU165" s="5">
        <f t="shared" si="18"/>
        <v>0.43864708955462844</v>
      </c>
      <c r="AV165" s="5">
        <f t="shared" si="19"/>
        <v>0.24699498231594258</v>
      </c>
      <c r="AW165" s="8">
        <f t="shared" si="20"/>
        <v>29.983461888279219</v>
      </c>
      <c r="AX165" s="11">
        <f t="shared" si="21"/>
        <v>19.169527011229803</v>
      </c>
      <c r="AY165" s="5">
        <f t="shared" si="22"/>
        <v>3.6603902215529511</v>
      </c>
      <c r="AZ165" s="8">
        <f t="shared" si="23"/>
        <v>1.796645863826084</v>
      </c>
      <c r="BA165" s="5">
        <f t="shared" si="16"/>
        <v>0.92841142626275719</v>
      </c>
      <c r="BB165" s="1"/>
      <c r="BC165" s="1"/>
    </row>
    <row r="166" spans="1:55" x14ac:dyDescent="0.25">
      <c r="A166" s="1">
        <v>240</v>
      </c>
      <c r="B166" s="1">
        <v>167</v>
      </c>
      <c r="C166" s="1">
        <v>323</v>
      </c>
      <c r="D166" s="1">
        <v>344</v>
      </c>
      <c r="E166" s="1">
        <v>1</v>
      </c>
      <c r="F166" s="1">
        <v>139</v>
      </c>
      <c r="G166" s="1">
        <v>482</v>
      </c>
      <c r="H166" s="1">
        <v>14</v>
      </c>
      <c r="I166" s="1">
        <v>282</v>
      </c>
      <c r="J166" s="1">
        <v>319</v>
      </c>
      <c r="K166" s="1">
        <v>388</v>
      </c>
      <c r="L166" s="1">
        <v>0</v>
      </c>
      <c r="M166" s="1">
        <v>14</v>
      </c>
      <c r="N166" s="1">
        <v>104</v>
      </c>
      <c r="O166" s="1">
        <v>87</v>
      </c>
      <c r="P166" s="1">
        <v>43</v>
      </c>
      <c r="Q166" s="1">
        <v>172</v>
      </c>
      <c r="R166" s="1">
        <v>6</v>
      </c>
      <c r="S166" s="1">
        <v>149</v>
      </c>
      <c r="T166" s="1">
        <v>45</v>
      </c>
      <c r="U166" s="1">
        <v>8</v>
      </c>
      <c r="V166" s="1">
        <v>32</v>
      </c>
      <c r="W166" s="1">
        <v>13</v>
      </c>
      <c r="X166" s="1">
        <v>1306463137.28316</v>
      </c>
      <c r="Y166" s="1">
        <v>31</v>
      </c>
      <c r="Z166" s="1">
        <v>0.36462600000000001</v>
      </c>
      <c r="AA166" s="1">
        <v>2086696638.60937</v>
      </c>
      <c r="AB166" s="1">
        <v>203791.99739</v>
      </c>
      <c r="AC166" s="1">
        <v>0.3866</v>
      </c>
      <c r="AD166" s="1">
        <v>0.33557100000000001</v>
      </c>
      <c r="AE166" s="1">
        <v>0.13183900000000001</v>
      </c>
      <c r="AF166" s="1">
        <v>9.9052000000000001E-2</v>
      </c>
      <c r="AG166" s="1">
        <v>6.7359999999999998E-3</v>
      </c>
      <c r="AH166" s="1">
        <v>0.15216099999999999</v>
      </c>
      <c r="AI166" s="1">
        <v>0.16106000000000001</v>
      </c>
      <c r="AJ166" s="1">
        <v>0.113581</v>
      </c>
      <c r="AK166" s="1">
        <v>2.7392569999999998</v>
      </c>
      <c r="AL166" s="1">
        <v>32.854824000000001</v>
      </c>
      <c r="AM166" s="1">
        <v>10048637</v>
      </c>
      <c r="AN166" s="1">
        <v>169155.211217</v>
      </c>
      <c r="AO166" s="1">
        <v>1392791015.44539</v>
      </c>
      <c r="AP166" s="1">
        <v>252589.21249500001</v>
      </c>
      <c r="AQ166" s="1">
        <v>235880.86187299999</v>
      </c>
      <c r="AR166" s="1">
        <v>13114400.815499</v>
      </c>
      <c r="AS166" s="1">
        <v>4511.9998589999996</v>
      </c>
      <c r="AT166" s="1">
        <f t="shared" si="17"/>
        <v>3668380.5134019922</v>
      </c>
      <c r="AU166" s="5">
        <f t="shared" si="18"/>
        <v>0.49757992054046735</v>
      </c>
      <c r="AV166" s="5">
        <f t="shared" si="19"/>
        <v>0.27259985607998377</v>
      </c>
      <c r="AW166" s="8">
        <f t="shared" si="20"/>
        <v>33.091714329117465</v>
      </c>
      <c r="AX166" s="11">
        <f t="shared" si="21"/>
        <v>21.744978945900822</v>
      </c>
      <c r="AY166" s="5">
        <f t="shared" si="22"/>
        <v>4.0940496883232989</v>
      </c>
      <c r="AZ166" s="8">
        <f t="shared" si="23"/>
        <v>1.9128299867876921</v>
      </c>
      <c r="BA166" s="5">
        <f t="shared" si="16"/>
        <v>1.0038094792916161</v>
      </c>
      <c r="BB166" s="1"/>
      <c r="BC166" s="1"/>
    </row>
    <row r="167" spans="1:55" x14ac:dyDescent="0.25">
      <c r="A167" s="1">
        <v>240</v>
      </c>
      <c r="B167" s="1">
        <v>167</v>
      </c>
      <c r="C167" s="1">
        <v>323</v>
      </c>
      <c r="D167" s="1">
        <v>387</v>
      </c>
      <c r="E167" s="1">
        <v>1</v>
      </c>
      <c r="F167" s="1">
        <v>139</v>
      </c>
      <c r="G167" s="1">
        <v>482</v>
      </c>
      <c r="H167" s="1">
        <v>14</v>
      </c>
      <c r="I167" s="1">
        <v>282</v>
      </c>
      <c r="J167" s="1">
        <v>319</v>
      </c>
      <c r="K167" s="1">
        <v>388</v>
      </c>
      <c r="L167" s="1">
        <v>9</v>
      </c>
      <c r="M167" s="1">
        <v>48</v>
      </c>
      <c r="N167" s="1">
        <v>128</v>
      </c>
      <c r="O167" s="1">
        <v>87</v>
      </c>
      <c r="P167" s="1">
        <v>5</v>
      </c>
      <c r="Q167" s="1">
        <v>263</v>
      </c>
      <c r="R167" s="1">
        <v>6</v>
      </c>
      <c r="S167" s="1">
        <v>149</v>
      </c>
      <c r="T167" s="1">
        <v>45</v>
      </c>
      <c r="U167" s="1">
        <v>8</v>
      </c>
      <c r="V167" s="1">
        <v>31</v>
      </c>
      <c r="W167" s="1">
        <v>13</v>
      </c>
      <c r="X167" s="1">
        <v>1266889996.01298</v>
      </c>
      <c r="Y167" s="1">
        <v>31</v>
      </c>
      <c r="Z167" s="1">
        <v>0.24401</v>
      </c>
      <c r="AA167" s="1">
        <v>3320952655.81358</v>
      </c>
      <c r="AB167" s="1">
        <v>302209.559771</v>
      </c>
      <c r="AC167" s="1">
        <v>0.25946999999999998</v>
      </c>
      <c r="AD167" s="1">
        <v>0.33726299999999998</v>
      </c>
      <c r="AE167" s="1">
        <v>0.132128</v>
      </c>
      <c r="AF167" s="1">
        <v>0.103022</v>
      </c>
      <c r="AG167" s="1">
        <v>2.3146E-2</v>
      </c>
      <c r="AH167" s="1">
        <v>0.17965</v>
      </c>
      <c r="AI167" s="1">
        <v>0.11096</v>
      </c>
      <c r="AJ167" s="1">
        <v>0.11383</v>
      </c>
      <c r="AK167" s="1">
        <v>2.5768499999999999</v>
      </c>
      <c r="AL167" s="1">
        <v>32.396562000000003</v>
      </c>
      <c r="AM167" s="1">
        <v>10026653</v>
      </c>
      <c r="AN167" s="1">
        <v>268144.47969900002</v>
      </c>
      <c r="AO167" s="1">
        <v>1350660965.7803299</v>
      </c>
      <c r="AP167" s="1">
        <v>245333.72214100001</v>
      </c>
      <c r="AQ167" s="1">
        <v>228421.794761</v>
      </c>
      <c r="AR167" s="1">
        <v>12887421.714756001</v>
      </c>
      <c r="AS167" s="1">
        <v>4409.2251290000004</v>
      </c>
      <c r="AT167" s="1">
        <f t="shared" si="17"/>
        <v>3891050.3133670958</v>
      </c>
      <c r="AU167" s="5">
        <f t="shared" si="18"/>
        <v>0.49867089247029889</v>
      </c>
      <c r="AV167" s="5">
        <f t="shared" si="19"/>
        <v>0.25700001785241794</v>
      </c>
      <c r="AW167" s="8">
        <f t="shared" si="20"/>
        <v>31.198003167158571</v>
      </c>
      <c r="AX167" s="11">
        <f t="shared" si="21"/>
        <v>21.79265603387292</v>
      </c>
      <c r="AY167" s="5">
        <f t="shared" si="22"/>
        <v>4.2219332513737831</v>
      </c>
      <c r="AZ167" s="8">
        <f t="shared" si="23"/>
        <v>1.9302996605964926</v>
      </c>
      <c r="BA167" s="5">
        <f t="shared" si="16"/>
        <v>1.0172486763108013</v>
      </c>
      <c r="BB167" s="1"/>
      <c r="BC167" s="1"/>
    </row>
    <row r="168" spans="1:55" x14ac:dyDescent="0.25">
      <c r="A168" s="1">
        <v>240</v>
      </c>
      <c r="B168" s="1">
        <v>167</v>
      </c>
      <c r="C168" s="1">
        <v>323</v>
      </c>
      <c r="D168" s="1">
        <v>387</v>
      </c>
      <c r="E168" s="1">
        <v>1</v>
      </c>
      <c r="F168" s="1">
        <v>139</v>
      </c>
      <c r="G168" s="1">
        <v>482</v>
      </c>
      <c r="H168" s="1">
        <v>14</v>
      </c>
      <c r="I168" s="1">
        <v>282</v>
      </c>
      <c r="J168" s="1">
        <v>319</v>
      </c>
      <c r="K168" s="1">
        <v>388</v>
      </c>
      <c r="L168" s="1">
        <v>1</v>
      </c>
      <c r="M168" s="1">
        <v>48</v>
      </c>
      <c r="N168" s="1">
        <v>128</v>
      </c>
      <c r="O168" s="1">
        <v>65</v>
      </c>
      <c r="P168" s="1">
        <v>43</v>
      </c>
      <c r="Q168" s="1">
        <v>172</v>
      </c>
      <c r="R168" s="1">
        <v>6</v>
      </c>
      <c r="S168" s="1">
        <v>149</v>
      </c>
      <c r="T168" s="1">
        <v>45</v>
      </c>
      <c r="U168" s="1">
        <v>8</v>
      </c>
      <c r="V168" s="1">
        <v>31</v>
      </c>
      <c r="W168" s="1">
        <v>13</v>
      </c>
      <c r="X168" s="1">
        <v>1339600863.7102699</v>
      </c>
      <c r="Y168" s="1">
        <v>31</v>
      </c>
      <c r="Z168" s="1">
        <v>0.24987999999999999</v>
      </c>
      <c r="AA168" s="1">
        <v>3519643862.9696598</v>
      </c>
      <c r="AB168" s="1">
        <v>320236.79313900002</v>
      </c>
      <c r="AC168" s="1">
        <v>0.26487100000000002</v>
      </c>
      <c r="AD168" s="1">
        <v>0.32481900000000002</v>
      </c>
      <c r="AE168" s="1">
        <v>0.127253</v>
      </c>
      <c r="AF168" s="1">
        <v>9.6007999999999996E-2</v>
      </c>
      <c r="AG168" s="1">
        <v>2.2291999999999999E-2</v>
      </c>
      <c r="AH168" s="1">
        <v>0.16454099999999999</v>
      </c>
      <c r="AI168" s="1">
        <v>0.15545700000000001</v>
      </c>
      <c r="AJ168" s="1">
        <v>0.10963000000000001</v>
      </c>
      <c r="AK168" s="1">
        <v>2.6759529999999998</v>
      </c>
      <c r="AL168" s="1">
        <v>32.555326999999998</v>
      </c>
      <c r="AM168" s="1">
        <v>10410791</v>
      </c>
      <c r="AN168" s="1">
        <v>285075.69834800001</v>
      </c>
      <c r="AO168" s="1">
        <v>1428248206.6443999</v>
      </c>
      <c r="AP168" s="1">
        <v>257849.30295099999</v>
      </c>
      <c r="AQ168" s="1">
        <v>240886.59752800001</v>
      </c>
      <c r="AR168" s="1">
        <v>13320720.061425</v>
      </c>
      <c r="AS168" s="1">
        <v>4601.296636</v>
      </c>
      <c r="AT168" s="1">
        <f t="shared" si="17"/>
        <v>3890498.4504585844</v>
      </c>
      <c r="AU168" s="5">
        <f t="shared" si="18"/>
        <v>0.48027090352692703</v>
      </c>
      <c r="AV168" s="5">
        <f t="shared" si="19"/>
        <v>0.25703647302111821</v>
      </c>
      <c r="AW168" s="8">
        <f t="shared" si="20"/>
        <v>31.2024285694526</v>
      </c>
      <c r="AX168" s="11">
        <f t="shared" si="21"/>
        <v>20.988549285063929</v>
      </c>
      <c r="AY168" s="5">
        <f t="shared" si="22"/>
        <v>3.9927751204830719</v>
      </c>
      <c r="AZ168" s="8">
        <f t="shared" si="23"/>
        <v>1.9101505368994873</v>
      </c>
      <c r="BA168" s="5">
        <f t="shared" si="16"/>
        <v>0.99437977551991319</v>
      </c>
      <c r="BB168" s="1"/>
      <c r="BC168" s="1"/>
    </row>
    <row r="169" spans="1:55" x14ac:dyDescent="0.25">
      <c r="A169" s="1">
        <v>175</v>
      </c>
      <c r="B169" s="1">
        <v>167</v>
      </c>
      <c r="C169" s="1">
        <v>323</v>
      </c>
      <c r="D169" s="1">
        <v>353</v>
      </c>
      <c r="E169" s="1">
        <v>13</v>
      </c>
      <c r="F169" s="1">
        <v>122</v>
      </c>
      <c r="G169" s="1">
        <v>482</v>
      </c>
      <c r="H169" s="1">
        <v>45</v>
      </c>
      <c r="I169" s="1">
        <v>42</v>
      </c>
      <c r="J169" s="1">
        <v>961</v>
      </c>
      <c r="K169" s="1">
        <v>599</v>
      </c>
      <c r="L169" s="1">
        <v>9</v>
      </c>
      <c r="M169" s="1">
        <v>48</v>
      </c>
      <c r="N169" s="1">
        <v>146</v>
      </c>
      <c r="O169" s="1">
        <v>87</v>
      </c>
      <c r="P169" s="1">
        <v>43</v>
      </c>
      <c r="Q169" s="1">
        <v>164</v>
      </c>
      <c r="R169" s="1">
        <v>0</v>
      </c>
      <c r="S169" s="1">
        <v>149</v>
      </c>
      <c r="T169" s="1">
        <v>45</v>
      </c>
      <c r="U169" s="1">
        <v>16</v>
      </c>
      <c r="V169" s="1">
        <v>31</v>
      </c>
      <c r="W169" s="1">
        <v>13</v>
      </c>
      <c r="X169" s="1">
        <v>1549073698.7656801</v>
      </c>
      <c r="Y169" s="1">
        <v>31</v>
      </c>
      <c r="Z169" s="1">
        <v>0.243307</v>
      </c>
      <c r="AA169" s="1">
        <v>3999585144.0519099</v>
      </c>
      <c r="AB169" s="1">
        <v>352510.56037700002</v>
      </c>
      <c r="AC169" s="1">
        <v>0.257662</v>
      </c>
      <c r="AD169" s="1">
        <v>0.25813000000000003</v>
      </c>
      <c r="AE169" s="1">
        <v>0.19953899999999999</v>
      </c>
      <c r="AF169" s="1">
        <v>8.9237999999999998E-2</v>
      </c>
      <c r="AG169" s="1">
        <v>2.1683999999999998E-2</v>
      </c>
      <c r="AH169" s="1">
        <v>0.18738099999999999</v>
      </c>
      <c r="AI169" s="1">
        <v>0.148373</v>
      </c>
      <c r="AJ169" s="1">
        <v>9.5655000000000004E-2</v>
      </c>
      <c r="AK169" s="1">
        <v>2.8786369999999999</v>
      </c>
      <c r="AL169" s="1">
        <v>28.386061999999999</v>
      </c>
      <c r="AM169" s="1">
        <v>10702794</v>
      </c>
      <c r="AN169" s="1">
        <v>316751.56910999998</v>
      </c>
      <c r="AO169" s="1">
        <v>1649114294.4637201</v>
      </c>
      <c r="AP169" s="1">
        <v>292906.33941900003</v>
      </c>
      <c r="AQ169" s="1">
        <v>272774.888209</v>
      </c>
      <c r="AR169" s="1">
        <v>13656249.177673001</v>
      </c>
      <c r="AS169" s="1">
        <v>4972.9248879999996</v>
      </c>
      <c r="AT169" s="1">
        <f t="shared" si="17"/>
        <v>3718007.5153623051</v>
      </c>
      <c r="AU169" s="5">
        <f t="shared" si="18"/>
        <v>0.46716773208939649</v>
      </c>
      <c r="AV169" s="5">
        <f t="shared" si="19"/>
        <v>0.26896126375972479</v>
      </c>
      <c r="AW169" s="8">
        <f t="shared" si="20"/>
        <v>32.650014691584275</v>
      </c>
      <c r="AX169" s="11">
        <f t="shared" si="21"/>
        <v>20.415921300550117</v>
      </c>
      <c r="AY169" s="5">
        <f t="shared" si="22"/>
        <v>3.4528537953113054</v>
      </c>
      <c r="AZ169" s="8">
        <f t="shared" si="23"/>
        <v>1.8230874992384734</v>
      </c>
      <c r="BA169" s="5">
        <f t="shared" si="16"/>
        <v>0.88157517544545871</v>
      </c>
      <c r="BB169" s="1"/>
      <c r="BC169" s="1"/>
    </row>
    <row r="170" spans="1:55" x14ac:dyDescent="0.25">
      <c r="A170" s="1">
        <v>175</v>
      </c>
      <c r="B170" s="1">
        <v>167</v>
      </c>
      <c r="C170" s="1">
        <v>323</v>
      </c>
      <c r="D170" s="1">
        <v>353</v>
      </c>
      <c r="E170" s="1">
        <v>13</v>
      </c>
      <c r="F170" s="1">
        <v>122</v>
      </c>
      <c r="G170" s="1">
        <v>185</v>
      </c>
      <c r="H170" s="1">
        <v>45</v>
      </c>
      <c r="I170" s="1">
        <v>42</v>
      </c>
      <c r="J170" s="1">
        <v>961</v>
      </c>
      <c r="K170" s="1">
        <v>388</v>
      </c>
      <c r="L170" s="1">
        <v>9</v>
      </c>
      <c r="M170" s="1">
        <v>48</v>
      </c>
      <c r="N170" s="1">
        <v>146</v>
      </c>
      <c r="O170" s="1">
        <v>87</v>
      </c>
      <c r="P170" s="1">
        <v>43</v>
      </c>
      <c r="Q170" s="1">
        <v>164</v>
      </c>
      <c r="R170" s="1">
        <v>0</v>
      </c>
      <c r="S170" s="1">
        <v>149</v>
      </c>
      <c r="T170" s="1">
        <v>45</v>
      </c>
      <c r="U170" s="1">
        <v>48</v>
      </c>
      <c r="V170" s="1">
        <v>31</v>
      </c>
      <c r="W170" s="1">
        <v>13</v>
      </c>
      <c r="X170" s="1">
        <v>1604272262.0525801</v>
      </c>
      <c r="Y170" s="1">
        <v>44</v>
      </c>
      <c r="Z170" s="1">
        <v>0.24274100000000001</v>
      </c>
      <c r="AA170" s="1">
        <v>4182998273.9447198</v>
      </c>
      <c r="AB170" s="1">
        <v>365219.42064500001</v>
      </c>
      <c r="AC170" s="1">
        <v>0.25645499999999999</v>
      </c>
      <c r="AD170" s="1">
        <v>0.23052700000000001</v>
      </c>
      <c r="AE170" s="1">
        <v>0.27891300000000002</v>
      </c>
      <c r="AF170" s="1">
        <v>8.5917999999999994E-2</v>
      </c>
      <c r="AG170" s="1">
        <v>1.9365E-2</v>
      </c>
      <c r="AH170" s="1">
        <v>0.16734399999999999</v>
      </c>
      <c r="AI170" s="1">
        <v>0.13250700000000001</v>
      </c>
      <c r="AJ170" s="1">
        <v>8.5427000000000003E-2</v>
      </c>
      <c r="AK170" s="1">
        <v>3.298832</v>
      </c>
      <c r="AL170" s="1">
        <v>31.808710999999999</v>
      </c>
      <c r="AM170" s="1">
        <v>11984315</v>
      </c>
      <c r="AN170" s="1">
        <v>335522.350814</v>
      </c>
      <c r="AO170" s="1">
        <v>1709339470.5733199</v>
      </c>
      <c r="AP170" s="1">
        <v>306547.86917999998</v>
      </c>
      <c r="AQ170" s="1">
        <v>284953.37976400001</v>
      </c>
      <c r="AR170" s="1">
        <v>13985188.261584001</v>
      </c>
      <c r="AS170" s="1">
        <v>5118.7362579999999</v>
      </c>
      <c r="AT170" s="1">
        <f t="shared" si="17"/>
        <v>3632896.4312217175</v>
      </c>
      <c r="AU170" s="5">
        <f t="shared" si="18"/>
        <v>0.41721199751508536</v>
      </c>
      <c r="AV170" s="5">
        <f t="shared" si="19"/>
        <v>0.27526245763733681</v>
      </c>
      <c r="AW170" s="8">
        <f t="shared" si="20"/>
        <v>33.414935519969227</v>
      </c>
      <c r="AX170" s="11">
        <f t="shared" si="21"/>
        <v>18.232781765165551</v>
      </c>
      <c r="AY170" s="5">
        <f t="shared" si="22"/>
        <v>3.3340506636676457</v>
      </c>
      <c r="AZ170" s="8">
        <f t="shared" si="23"/>
        <v>1.7963416549890956</v>
      </c>
      <c r="BA170" s="5">
        <f t="shared" si="16"/>
        <v>0.87174656025596953</v>
      </c>
      <c r="BB170" s="1"/>
      <c r="BC170" s="1"/>
    </row>
    <row r="171" spans="1:55" x14ac:dyDescent="0.25">
      <c r="A171" s="1">
        <v>240</v>
      </c>
      <c r="B171" s="1">
        <v>167</v>
      </c>
      <c r="C171" s="1">
        <v>323</v>
      </c>
      <c r="D171" s="1">
        <v>387</v>
      </c>
      <c r="E171" s="1">
        <v>1</v>
      </c>
      <c r="F171" s="1">
        <v>139</v>
      </c>
      <c r="G171" s="1">
        <v>482</v>
      </c>
      <c r="H171" s="1">
        <v>3</v>
      </c>
      <c r="I171" s="1">
        <v>50</v>
      </c>
      <c r="J171" s="1">
        <v>961</v>
      </c>
      <c r="K171" s="1">
        <v>745</v>
      </c>
      <c r="L171" s="1">
        <v>19</v>
      </c>
      <c r="M171" s="1">
        <v>48</v>
      </c>
      <c r="N171" s="1">
        <v>128</v>
      </c>
      <c r="O171" s="1">
        <v>65</v>
      </c>
      <c r="P171" s="1">
        <v>43</v>
      </c>
      <c r="Q171" s="1">
        <v>172</v>
      </c>
      <c r="R171" s="1">
        <v>6</v>
      </c>
      <c r="S171" s="1">
        <v>149</v>
      </c>
      <c r="T171" s="1">
        <v>45</v>
      </c>
      <c r="U171" s="1">
        <v>8</v>
      </c>
      <c r="V171" s="1">
        <v>31</v>
      </c>
      <c r="W171" s="1">
        <v>13</v>
      </c>
      <c r="X171" s="1">
        <v>1561852356.4393499</v>
      </c>
      <c r="Y171" s="1">
        <v>31</v>
      </c>
      <c r="Z171" s="1">
        <v>0.24045900000000001</v>
      </c>
      <c r="AA171" s="1">
        <v>4053711474.4457698</v>
      </c>
      <c r="AB171" s="1">
        <v>361925.848505</v>
      </c>
      <c r="AC171" s="1">
        <v>0.25488</v>
      </c>
      <c r="AD171" s="1">
        <v>0.32698700000000003</v>
      </c>
      <c r="AE171" s="1">
        <v>0.12810199999999999</v>
      </c>
      <c r="AF171" s="1">
        <v>8.9971999999999996E-2</v>
      </c>
      <c r="AG171" s="1">
        <v>2.2440999999999999E-2</v>
      </c>
      <c r="AH171" s="1">
        <v>0.16564000000000001</v>
      </c>
      <c r="AI171" s="1">
        <v>0.156495</v>
      </c>
      <c r="AJ171" s="1">
        <v>0.110362</v>
      </c>
      <c r="AK171" s="1">
        <v>2.7112590000000001</v>
      </c>
      <c r="AL171" s="1">
        <v>28.750060000000001</v>
      </c>
      <c r="AM171" s="1">
        <v>10341737</v>
      </c>
      <c r="AN171" s="1">
        <v>323414.623051</v>
      </c>
      <c r="AO171" s="1">
        <v>1662810796.14115</v>
      </c>
      <c r="AP171" s="1">
        <v>295996.13842899998</v>
      </c>
      <c r="AQ171" s="1">
        <v>275950.57635500003</v>
      </c>
      <c r="AR171" s="1">
        <v>14645160.374051001</v>
      </c>
      <c r="AS171" s="1">
        <v>5188.3915280000001</v>
      </c>
      <c r="AT171" s="1">
        <f t="shared" si="17"/>
        <v>3814367.0523546441</v>
      </c>
      <c r="AU171" s="5">
        <f t="shared" si="18"/>
        <v>0.48347777554196164</v>
      </c>
      <c r="AV171" s="5">
        <f t="shared" si="19"/>
        <v>0.26216669404762472</v>
      </c>
      <c r="AW171" s="8">
        <f t="shared" si="20"/>
        <v>31.825201490523305</v>
      </c>
      <c r="AX171" s="11">
        <f t="shared" si="21"/>
        <v>21.128694338291528</v>
      </c>
      <c r="AY171" s="5">
        <f t="shared" si="22"/>
        <v>3.4246034703266157</v>
      </c>
      <c r="AZ171" s="8">
        <f t="shared" si="23"/>
        <v>1.8801886905013487</v>
      </c>
      <c r="BA171" s="5">
        <f t="shared" si="16"/>
        <v>0.9376789242382978</v>
      </c>
      <c r="BB171" s="1"/>
      <c r="BC171" s="1"/>
    </row>
    <row r="172" spans="1:55" x14ac:dyDescent="0.25">
      <c r="A172" s="1">
        <v>175</v>
      </c>
      <c r="B172" s="1">
        <v>167</v>
      </c>
      <c r="C172" s="1">
        <v>323</v>
      </c>
      <c r="D172" s="1">
        <v>353</v>
      </c>
      <c r="E172" s="1">
        <v>13</v>
      </c>
      <c r="F172" s="1">
        <v>122</v>
      </c>
      <c r="G172" s="1">
        <v>482</v>
      </c>
      <c r="H172" s="1">
        <v>45</v>
      </c>
      <c r="I172" s="1">
        <v>42</v>
      </c>
      <c r="J172" s="1">
        <v>961</v>
      </c>
      <c r="K172" s="1">
        <v>388</v>
      </c>
      <c r="L172" s="1">
        <v>9</v>
      </c>
      <c r="M172" s="1">
        <v>48</v>
      </c>
      <c r="N172" s="1">
        <v>146</v>
      </c>
      <c r="O172" s="1">
        <v>87</v>
      </c>
      <c r="P172" s="1">
        <v>43</v>
      </c>
      <c r="Q172" s="1">
        <v>277</v>
      </c>
      <c r="R172" s="1">
        <v>0</v>
      </c>
      <c r="S172" s="1">
        <v>149</v>
      </c>
      <c r="T172" s="1">
        <v>45</v>
      </c>
      <c r="U172" s="1">
        <v>16</v>
      </c>
      <c r="V172" s="1">
        <v>31</v>
      </c>
      <c r="W172" s="1">
        <v>13</v>
      </c>
      <c r="X172" s="1">
        <v>1576963309.56973</v>
      </c>
      <c r="Y172" s="1">
        <v>31</v>
      </c>
      <c r="Z172" s="1">
        <v>0.25187199999999998</v>
      </c>
      <c r="AA172" s="1">
        <v>4095789104.7430701</v>
      </c>
      <c r="AB172" s="1">
        <v>362954.28281900001</v>
      </c>
      <c r="AC172" s="1">
        <v>0.26627400000000001</v>
      </c>
      <c r="AD172" s="1">
        <v>0.24925900000000001</v>
      </c>
      <c r="AE172" s="1">
        <v>0.19268199999999999</v>
      </c>
      <c r="AF172" s="1">
        <v>8.1754999999999994E-2</v>
      </c>
      <c r="AG172" s="1">
        <v>2.0938999999999999E-2</v>
      </c>
      <c r="AH172" s="1">
        <v>0.18094199999999999</v>
      </c>
      <c r="AI172" s="1">
        <v>0.182056</v>
      </c>
      <c r="AJ172" s="1">
        <v>9.2368000000000006E-2</v>
      </c>
      <c r="AK172" s="1">
        <v>2.899966</v>
      </c>
      <c r="AL172" s="1">
        <v>29.495759</v>
      </c>
      <c r="AM172" s="1">
        <v>11083694</v>
      </c>
      <c r="AN172" s="1">
        <v>326774.89464399999</v>
      </c>
      <c r="AO172" s="1">
        <v>1680059136.48054</v>
      </c>
      <c r="AP172" s="1">
        <v>298938.94037199998</v>
      </c>
      <c r="AQ172" s="1">
        <v>280025.82718899997</v>
      </c>
      <c r="AR172" s="1">
        <v>13822448.848138999</v>
      </c>
      <c r="AS172" s="1">
        <v>5046.5974999999999</v>
      </c>
      <c r="AT172" s="1">
        <f t="shared" si="17"/>
        <v>3822008.2580278525</v>
      </c>
      <c r="AU172" s="5">
        <f t="shared" si="18"/>
        <v>0.45111313971677675</v>
      </c>
      <c r="AV172" s="5">
        <f t="shared" si="19"/>
        <v>0.26164255346638043</v>
      </c>
      <c r="AW172" s="8">
        <f t="shared" si="20"/>
        <v>31.761574492944323</v>
      </c>
      <c r="AX172" s="11">
        <f t="shared" si="21"/>
        <v>19.714311853069923</v>
      </c>
      <c r="AY172" s="5">
        <f t="shared" si="22"/>
        <v>3.391787854252224</v>
      </c>
      <c r="AZ172" s="8">
        <f t="shared" si="23"/>
        <v>1.8021900160637188</v>
      </c>
      <c r="BA172" s="5">
        <f t="shared" si="16"/>
        <v>0.87652317363746501</v>
      </c>
      <c r="BB172" s="1"/>
      <c r="BC172" s="1"/>
    </row>
    <row r="173" spans="1:55" x14ac:dyDescent="0.25">
      <c r="A173" s="1">
        <v>240</v>
      </c>
      <c r="B173" s="1">
        <v>167</v>
      </c>
      <c r="C173" s="1">
        <v>323</v>
      </c>
      <c r="D173" s="1">
        <v>387</v>
      </c>
      <c r="E173" s="1">
        <v>1</v>
      </c>
      <c r="F173" s="1">
        <v>139</v>
      </c>
      <c r="G173" s="1">
        <v>482</v>
      </c>
      <c r="H173" s="1">
        <v>45</v>
      </c>
      <c r="I173" s="1">
        <v>42</v>
      </c>
      <c r="J173" s="1">
        <v>968</v>
      </c>
      <c r="K173" s="1">
        <v>388</v>
      </c>
      <c r="L173" s="1">
        <v>19</v>
      </c>
      <c r="M173" s="1">
        <v>48</v>
      </c>
      <c r="N173" s="1">
        <v>40</v>
      </c>
      <c r="O173" s="1">
        <v>87</v>
      </c>
      <c r="P173" s="1">
        <v>87</v>
      </c>
      <c r="Q173" s="1">
        <v>62</v>
      </c>
      <c r="R173" s="1">
        <v>6</v>
      </c>
      <c r="S173" s="1">
        <v>149</v>
      </c>
      <c r="T173" s="1">
        <v>44</v>
      </c>
      <c r="U173" s="1">
        <v>8</v>
      </c>
      <c r="V173" s="1">
        <v>32</v>
      </c>
      <c r="W173" s="1">
        <v>13</v>
      </c>
      <c r="X173" s="1">
        <v>1453872998.4481001</v>
      </c>
      <c r="Y173" s="1">
        <v>31</v>
      </c>
      <c r="Z173" s="1">
        <v>0.35647400000000001</v>
      </c>
      <c r="AA173" s="1">
        <v>2315098436.6156802</v>
      </c>
      <c r="AB173" s="1">
        <v>223955.16832500001</v>
      </c>
      <c r="AC173" s="1">
        <v>0.377772</v>
      </c>
      <c r="AD173" s="1">
        <v>0.33795599999999998</v>
      </c>
      <c r="AE173" s="1">
        <v>0.13273799999999999</v>
      </c>
      <c r="AF173" s="1">
        <v>9.2165999999999998E-2</v>
      </c>
      <c r="AG173" s="1">
        <v>2.3252999999999999E-2</v>
      </c>
      <c r="AH173" s="1">
        <v>8.0449000000000007E-2</v>
      </c>
      <c r="AI173" s="1">
        <v>0.219082</v>
      </c>
      <c r="AJ173" s="1">
        <v>0.114355</v>
      </c>
      <c r="AK173" s="1">
        <v>2.6921210000000002</v>
      </c>
      <c r="AL173" s="1">
        <v>29.385852</v>
      </c>
      <c r="AM173" s="1">
        <v>9980567</v>
      </c>
      <c r="AN173" s="1">
        <v>187112.30686899999</v>
      </c>
      <c r="AO173" s="1">
        <v>1548572007.7909999</v>
      </c>
      <c r="AP173" s="1">
        <v>278721.59370600001</v>
      </c>
      <c r="AQ173" s="1">
        <v>260135.31024399999</v>
      </c>
      <c r="AR173" s="1">
        <v>13987167.20793</v>
      </c>
      <c r="AS173" s="1">
        <v>4900.2643109999999</v>
      </c>
      <c r="AT173" s="1">
        <f t="shared" si="17"/>
        <v>3707324.8193524731</v>
      </c>
      <c r="AU173" s="5">
        <f t="shared" si="18"/>
        <v>0.50097354188394305</v>
      </c>
      <c r="AV173" s="5">
        <f t="shared" si="19"/>
        <v>0.26973627851002857</v>
      </c>
      <c r="AW173" s="8">
        <f t="shared" si="20"/>
        <v>32.744096057167894</v>
      </c>
      <c r="AX173" s="11">
        <f t="shared" si="21"/>
        <v>21.893285221170299</v>
      </c>
      <c r="AY173" s="5">
        <f t="shared" si="22"/>
        <v>3.6789492656575651</v>
      </c>
      <c r="AZ173" s="8">
        <f t="shared" si="23"/>
        <v>1.8837367008745114</v>
      </c>
      <c r="BA173" s="5">
        <f t="shared" si="16"/>
        <v>0.962062520100466</v>
      </c>
      <c r="BB173" s="1"/>
      <c r="BC173" s="1"/>
    </row>
    <row r="174" spans="1:55" x14ac:dyDescent="0.25">
      <c r="A174" s="1">
        <v>240</v>
      </c>
      <c r="B174" s="1">
        <v>167</v>
      </c>
      <c r="C174" s="1">
        <v>323</v>
      </c>
      <c r="D174" s="1">
        <v>469</v>
      </c>
      <c r="E174" s="1">
        <v>1</v>
      </c>
      <c r="F174" s="1">
        <v>139</v>
      </c>
      <c r="G174" s="1">
        <v>586</v>
      </c>
      <c r="H174" s="1">
        <v>14</v>
      </c>
      <c r="I174" s="1">
        <v>282</v>
      </c>
      <c r="J174" s="1">
        <v>319</v>
      </c>
      <c r="K174" s="1">
        <v>388</v>
      </c>
      <c r="L174" s="1">
        <v>19</v>
      </c>
      <c r="M174" s="1">
        <v>14</v>
      </c>
      <c r="N174" s="1">
        <v>104</v>
      </c>
      <c r="O174" s="1">
        <v>34</v>
      </c>
      <c r="P174" s="1">
        <v>43</v>
      </c>
      <c r="Q174" s="1">
        <v>172</v>
      </c>
      <c r="R174" s="1">
        <v>6</v>
      </c>
      <c r="S174" s="1">
        <v>149</v>
      </c>
      <c r="T174" s="1">
        <v>45</v>
      </c>
      <c r="U174" s="1">
        <v>8</v>
      </c>
      <c r="V174" s="1">
        <v>31</v>
      </c>
      <c r="W174" s="1">
        <v>12</v>
      </c>
      <c r="X174" s="1">
        <v>1306342477.78496</v>
      </c>
      <c r="Y174" s="1">
        <v>31</v>
      </c>
      <c r="Z174" s="1">
        <v>0.246923</v>
      </c>
      <c r="AA174" s="1">
        <v>3440532623.2069998</v>
      </c>
      <c r="AB174" s="1">
        <v>313803.61245000002</v>
      </c>
      <c r="AC174" s="1">
        <v>0.26223099999999999</v>
      </c>
      <c r="AD174" s="1">
        <v>0.340113</v>
      </c>
      <c r="AE174" s="1">
        <v>0.13784399999999999</v>
      </c>
      <c r="AF174" s="1">
        <v>0.107517</v>
      </c>
      <c r="AG174" s="1">
        <v>6.7710000000000001E-3</v>
      </c>
      <c r="AH174" s="1">
        <v>0.13167999999999999</v>
      </c>
      <c r="AI174" s="1">
        <v>0.16190199999999999</v>
      </c>
      <c r="AJ174" s="1">
        <v>0.114174</v>
      </c>
      <c r="AK174" s="1">
        <v>2.6398990000000002</v>
      </c>
      <c r="AL174" s="1">
        <v>31.158432999999999</v>
      </c>
      <c r="AM174" s="1">
        <v>9996406</v>
      </c>
      <c r="AN174" s="1">
        <v>279096.54126500001</v>
      </c>
      <c r="AO174" s="1">
        <v>1394590923.22456</v>
      </c>
      <c r="AP174" s="1">
        <v>254837.760874</v>
      </c>
      <c r="AQ174" s="1">
        <v>237305.99886600001</v>
      </c>
      <c r="AR174" s="1">
        <v>13139394.058947001</v>
      </c>
      <c r="AS174" s="1">
        <v>4516.7998829999997</v>
      </c>
      <c r="AT174" s="1">
        <f t="shared" si="17"/>
        <v>3786662.2927619577</v>
      </c>
      <c r="AU174" s="5">
        <f t="shared" si="18"/>
        <v>0.50017976460739988</v>
      </c>
      <c r="AV174" s="5">
        <f t="shared" si="19"/>
        <v>0.26408481208146212</v>
      </c>
      <c r="AW174" s="8">
        <f t="shared" si="20"/>
        <v>32.058047593004929</v>
      </c>
      <c r="AX174" s="11">
        <f t="shared" si="21"/>
        <v>21.858595979394995</v>
      </c>
      <c r="AY174" s="5">
        <f t="shared" si="22"/>
        <v>4.0944278326379777</v>
      </c>
      <c r="AZ174" s="8">
        <f t="shared" si="23"/>
        <v>1.903365235006347</v>
      </c>
      <c r="BA174" s="5">
        <f t="shared" si="16"/>
        <v>1.0058154184212253</v>
      </c>
      <c r="BB174" s="1"/>
      <c r="BC174" s="1"/>
    </row>
    <row r="175" spans="1:55" x14ac:dyDescent="0.25">
      <c r="A175" s="1">
        <v>240</v>
      </c>
      <c r="B175" s="1">
        <v>167</v>
      </c>
      <c r="C175" s="1">
        <v>323</v>
      </c>
      <c r="D175" s="1">
        <v>387</v>
      </c>
      <c r="E175" s="1">
        <v>1</v>
      </c>
      <c r="F175" s="1">
        <v>139</v>
      </c>
      <c r="G175" s="1">
        <v>482</v>
      </c>
      <c r="H175" s="1">
        <v>45</v>
      </c>
      <c r="I175" s="1">
        <v>42</v>
      </c>
      <c r="J175" s="1">
        <v>968</v>
      </c>
      <c r="K175" s="1">
        <v>388</v>
      </c>
      <c r="L175" s="1">
        <v>19</v>
      </c>
      <c r="M175" s="1">
        <v>48</v>
      </c>
      <c r="N175" s="1">
        <v>40</v>
      </c>
      <c r="O175" s="1">
        <v>87</v>
      </c>
      <c r="P175" s="1">
        <v>87</v>
      </c>
      <c r="Q175" s="1">
        <v>62</v>
      </c>
      <c r="R175" s="1">
        <v>6</v>
      </c>
      <c r="S175" s="1">
        <v>149</v>
      </c>
      <c r="T175" s="1">
        <v>45</v>
      </c>
      <c r="U175" s="1">
        <v>8</v>
      </c>
      <c r="V175" s="1">
        <v>31</v>
      </c>
      <c r="W175" s="1">
        <v>12</v>
      </c>
      <c r="X175" s="1">
        <v>1454304565.45035</v>
      </c>
      <c r="Y175" s="1">
        <v>31</v>
      </c>
      <c r="Z175" s="1">
        <v>0.241621</v>
      </c>
      <c r="AA175" s="1">
        <v>3806737002.5092702</v>
      </c>
      <c r="AB175" s="1">
        <v>343526.63502300001</v>
      </c>
      <c r="AC175" s="1">
        <v>0.25623299999999999</v>
      </c>
      <c r="AD175" s="1">
        <v>0.338501</v>
      </c>
      <c r="AE175" s="1">
        <v>0.13261300000000001</v>
      </c>
      <c r="AF175" s="1">
        <v>9.2157000000000003E-2</v>
      </c>
      <c r="AG175" s="1">
        <v>2.3231000000000002E-2</v>
      </c>
      <c r="AH175" s="1">
        <v>8.0374000000000001E-2</v>
      </c>
      <c r="AI175" s="1">
        <v>0.21887599999999999</v>
      </c>
      <c r="AJ175" s="1">
        <v>0.114248</v>
      </c>
      <c r="AK175" s="1">
        <v>2.6940300000000001</v>
      </c>
      <c r="AL175" s="1">
        <v>29.416554999999999</v>
      </c>
      <c r="AM175" s="1">
        <v>9989972</v>
      </c>
      <c r="AN175" s="1">
        <v>306636.54222300003</v>
      </c>
      <c r="AO175" s="1">
        <v>1550888266.9030299</v>
      </c>
      <c r="AP175" s="1">
        <v>279482.43555699999</v>
      </c>
      <c r="AQ175" s="1">
        <v>260187.32625000001</v>
      </c>
      <c r="AR175" s="1">
        <v>14004261.956809999</v>
      </c>
      <c r="AS175" s="1">
        <v>4904.2955339999999</v>
      </c>
      <c r="AT175" s="1">
        <f t="shared" si="17"/>
        <v>3708188.8471917533</v>
      </c>
      <c r="AU175" s="5">
        <f t="shared" si="18"/>
        <v>0.50050190330863786</v>
      </c>
      <c r="AV175" s="5">
        <f t="shared" si="19"/>
        <v>0.26967342851411397</v>
      </c>
      <c r="AW175" s="8">
        <f t="shared" si="20"/>
        <v>32.736466507613841</v>
      </c>
      <c r="AX175" s="11">
        <f t="shared" si="21"/>
        <v>21.872673917404374</v>
      </c>
      <c r="AY175" s="5">
        <f t="shared" si="22"/>
        <v>3.67785753209382</v>
      </c>
      <c r="AZ175" s="8">
        <f t="shared" si="23"/>
        <v>1.8849094629950294</v>
      </c>
      <c r="BA175" s="5">
        <f t="shared" si="16"/>
        <v>0.96295248529824573</v>
      </c>
      <c r="BB175" s="1"/>
      <c r="BC175" s="1"/>
    </row>
    <row r="176" spans="1:55" x14ac:dyDescent="0.25">
      <c r="A176" s="1">
        <v>175</v>
      </c>
      <c r="B176" s="1">
        <v>167</v>
      </c>
      <c r="C176" s="1">
        <v>323</v>
      </c>
      <c r="D176" s="1">
        <v>353</v>
      </c>
      <c r="E176" s="1">
        <v>13</v>
      </c>
      <c r="F176" s="1">
        <v>122</v>
      </c>
      <c r="G176" s="1">
        <v>482</v>
      </c>
      <c r="H176" s="1">
        <v>45</v>
      </c>
      <c r="I176" s="1">
        <v>42</v>
      </c>
      <c r="J176" s="1">
        <v>961</v>
      </c>
      <c r="K176" s="1">
        <v>388</v>
      </c>
      <c r="L176" s="1">
        <v>9</v>
      </c>
      <c r="M176" s="1">
        <v>48</v>
      </c>
      <c r="N176" s="1">
        <v>146</v>
      </c>
      <c r="O176" s="1">
        <v>87</v>
      </c>
      <c r="P176" s="1">
        <v>43</v>
      </c>
      <c r="Q176" s="1">
        <v>164</v>
      </c>
      <c r="R176" s="1">
        <v>0</v>
      </c>
      <c r="S176" s="1">
        <v>149</v>
      </c>
      <c r="T176" s="1">
        <v>45</v>
      </c>
      <c r="U176" s="1">
        <v>16</v>
      </c>
      <c r="V176" s="1">
        <v>31</v>
      </c>
      <c r="W176" s="1">
        <v>13</v>
      </c>
      <c r="X176" s="1">
        <v>1491536655.95067</v>
      </c>
      <c r="Y176" s="1">
        <v>31</v>
      </c>
      <c r="Z176" s="1">
        <v>0.24664</v>
      </c>
      <c r="AA176" s="1">
        <v>3862184139.3969402</v>
      </c>
      <c r="AB176" s="1">
        <v>341893.62302100001</v>
      </c>
      <c r="AC176" s="1">
        <v>0.26108100000000001</v>
      </c>
      <c r="AD176" s="1">
        <v>0.25931599999999999</v>
      </c>
      <c r="AE176" s="1">
        <v>0.200456</v>
      </c>
      <c r="AF176" s="1">
        <v>8.5053000000000004E-2</v>
      </c>
      <c r="AG176" s="1">
        <v>2.1784000000000001E-2</v>
      </c>
      <c r="AH176" s="1">
        <v>0.18824199999999999</v>
      </c>
      <c r="AI176" s="1">
        <v>0.14905399999999999</v>
      </c>
      <c r="AJ176" s="1">
        <v>9.6095E-2</v>
      </c>
      <c r="AK176" s="1">
        <v>2.9076780000000002</v>
      </c>
      <c r="AL176" s="1">
        <v>29.301217999999999</v>
      </c>
      <c r="AM176" s="1">
        <v>10653842</v>
      </c>
      <c r="AN176" s="1">
        <v>307001.92226800002</v>
      </c>
      <c r="AO176" s="1">
        <v>1588354520.8225601</v>
      </c>
      <c r="AP176" s="1">
        <v>280815.37991900003</v>
      </c>
      <c r="AQ176" s="1">
        <v>261344.14465999999</v>
      </c>
      <c r="AR176" s="1">
        <v>13313374.634794001</v>
      </c>
      <c r="AS176" s="1">
        <v>4820.9362389999997</v>
      </c>
      <c r="AT176" s="1">
        <f t="shared" si="17"/>
        <v>3664037.7648419114</v>
      </c>
      <c r="AU176" s="5">
        <f t="shared" si="18"/>
        <v>0.46931426240411672</v>
      </c>
      <c r="AV176" s="5">
        <f t="shared" si="19"/>
        <v>0.27292295117573551</v>
      </c>
      <c r="AW176" s="8">
        <f t="shared" si="20"/>
        <v>33.130935812076061</v>
      </c>
      <c r="AX176" s="11">
        <f t="shared" si="21"/>
        <v>20.509727852168261</v>
      </c>
      <c r="AY176" s="5">
        <f t="shared" si="22"/>
        <v>3.586049983190557</v>
      </c>
      <c r="AZ176" s="8">
        <f t="shared" si="23"/>
        <v>1.8446696960713918</v>
      </c>
      <c r="BA176" s="5">
        <f t="shared" si="16"/>
        <v>0.89259453206722383</v>
      </c>
      <c r="BB176" s="1"/>
      <c r="BC176" s="1"/>
    </row>
    <row r="177" spans="1:55" x14ac:dyDescent="0.25">
      <c r="A177" s="1">
        <v>175</v>
      </c>
      <c r="B177" s="1">
        <v>167</v>
      </c>
      <c r="C177" s="1">
        <v>323</v>
      </c>
      <c r="D177" s="1">
        <v>353</v>
      </c>
      <c r="E177" s="1">
        <v>13</v>
      </c>
      <c r="F177" s="1">
        <v>122</v>
      </c>
      <c r="G177" s="1">
        <v>482</v>
      </c>
      <c r="H177" s="1">
        <v>45</v>
      </c>
      <c r="I177" s="1">
        <v>42</v>
      </c>
      <c r="J177" s="1">
        <v>961</v>
      </c>
      <c r="K177" s="1">
        <v>388</v>
      </c>
      <c r="L177" s="1">
        <v>9</v>
      </c>
      <c r="M177" s="1">
        <v>48</v>
      </c>
      <c r="N177" s="1">
        <v>146</v>
      </c>
      <c r="O177" s="1">
        <v>87</v>
      </c>
      <c r="P177" s="1">
        <v>43</v>
      </c>
      <c r="Q177" s="1">
        <v>164</v>
      </c>
      <c r="R177" s="1">
        <v>0</v>
      </c>
      <c r="S177" s="1">
        <v>149</v>
      </c>
      <c r="T177" s="1">
        <v>45</v>
      </c>
      <c r="U177" s="1">
        <v>16</v>
      </c>
      <c r="V177" s="1">
        <v>31</v>
      </c>
      <c r="W177" s="1">
        <v>13</v>
      </c>
      <c r="X177" s="1">
        <v>1491536655.95067</v>
      </c>
      <c r="Y177" s="1">
        <v>31</v>
      </c>
      <c r="Z177" s="1">
        <v>0.24664</v>
      </c>
      <c r="AA177" s="1">
        <v>3862184139.3969402</v>
      </c>
      <c r="AB177" s="1">
        <v>341893.62302100001</v>
      </c>
      <c r="AC177" s="1">
        <v>0.26108100000000001</v>
      </c>
      <c r="AD177" s="1">
        <v>0.25931599999999999</v>
      </c>
      <c r="AE177" s="1">
        <v>0.200456</v>
      </c>
      <c r="AF177" s="1">
        <v>8.5053000000000004E-2</v>
      </c>
      <c r="AG177" s="1">
        <v>2.1784000000000001E-2</v>
      </c>
      <c r="AH177" s="1">
        <v>0.18824199999999999</v>
      </c>
      <c r="AI177" s="1">
        <v>0.14905399999999999</v>
      </c>
      <c r="AJ177" s="1">
        <v>9.6095E-2</v>
      </c>
      <c r="AK177" s="1">
        <v>2.9076780000000002</v>
      </c>
      <c r="AL177" s="1">
        <v>29.301217999999999</v>
      </c>
      <c r="AM177" s="1">
        <v>10653842</v>
      </c>
      <c r="AN177" s="1">
        <v>307001.92226800002</v>
      </c>
      <c r="AO177" s="1">
        <v>1588354520.8225601</v>
      </c>
      <c r="AP177" s="1">
        <v>280815.37991900003</v>
      </c>
      <c r="AQ177" s="1">
        <v>261344.14465999999</v>
      </c>
      <c r="AR177" s="1">
        <v>13313374.634794001</v>
      </c>
      <c r="AS177" s="1">
        <v>4820.9362389999997</v>
      </c>
      <c r="AT177" s="1">
        <f t="shared" si="17"/>
        <v>3664037.7648419114</v>
      </c>
      <c r="AU177" s="5">
        <f t="shared" si="18"/>
        <v>0.46931426240411672</v>
      </c>
      <c r="AV177" s="5">
        <f t="shared" si="19"/>
        <v>0.27292295117573551</v>
      </c>
      <c r="AW177" s="8">
        <f t="shared" si="20"/>
        <v>33.130935812076061</v>
      </c>
      <c r="AX177" s="11">
        <f t="shared" si="21"/>
        <v>20.509727852168261</v>
      </c>
      <c r="AY177" s="5">
        <f t="shared" si="22"/>
        <v>3.586049983190557</v>
      </c>
      <c r="AZ177" s="8">
        <f t="shared" si="23"/>
        <v>1.8446696960713918</v>
      </c>
      <c r="BA177" s="5">
        <f t="shared" si="16"/>
        <v>0.89259453206722383</v>
      </c>
      <c r="BB177" s="1"/>
      <c r="BC177" s="1"/>
    </row>
    <row r="178" spans="1:55" x14ac:dyDescent="0.25">
      <c r="A178" s="1">
        <v>175</v>
      </c>
      <c r="B178" s="1">
        <v>167</v>
      </c>
      <c r="C178" s="1">
        <v>323</v>
      </c>
      <c r="D178" s="1">
        <v>353</v>
      </c>
      <c r="E178" s="1">
        <v>13</v>
      </c>
      <c r="F178" s="1">
        <v>122</v>
      </c>
      <c r="G178" s="1">
        <v>710</v>
      </c>
      <c r="H178" s="1">
        <v>45</v>
      </c>
      <c r="I178" s="1">
        <v>42</v>
      </c>
      <c r="J178" s="1">
        <v>961</v>
      </c>
      <c r="K178" s="1">
        <v>388</v>
      </c>
      <c r="L178" s="1">
        <v>9</v>
      </c>
      <c r="M178" s="1">
        <v>48</v>
      </c>
      <c r="N178" s="1">
        <v>146</v>
      </c>
      <c r="O178" s="1">
        <v>100</v>
      </c>
      <c r="P178" s="1">
        <v>21</v>
      </c>
      <c r="Q178" s="1">
        <v>164</v>
      </c>
      <c r="R178" s="1">
        <v>0</v>
      </c>
      <c r="S178" s="1">
        <v>149</v>
      </c>
      <c r="T178" s="1">
        <v>45</v>
      </c>
      <c r="U178" s="1">
        <v>16</v>
      </c>
      <c r="V178" s="1">
        <v>31</v>
      </c>
      <c r="W178" s="1">
        <v>13</v>
      </c>
      <c r="X178" s="1">
        <v>1414230275.24593</v>
      </c>
      <c r="Y178" s="1">
        <v>31</v>
      </c>
      <c r="Z178" s="1">
        <v>0.24051600000000001</v>
      </c>
      <c r="AA178" s="1">
        <v>3644502027.7825699</v>
      </c>
      <c r="AB178" s="1">
        <v>321499.368128</v>
      </c>
      <c r="AC178" s="1">
        <v>0.25548999999999999</v>
      </c>
      <c r="AD178" s="1">
        <v>0.26746500000000001</v>
      </c>
      <c r="AE178" s="1">
        <v>0.21803500000000001</v>
      </c>
      <c r="AF178" s="1">
        <v>8.7725999999999998E-2</v>
      </c>
      <c r="AG178" s="1">
        <v>2.2467999999999998E-2</v>
      </c>
      <c r="AH178" s="1">
        <v>0.199208</v>
      </c>
      <c r="AI178" s="1">
        <v>0.10598200000000001</v>
      </c>
      <c r="AJ178" s="1">
        <v>9.9114999999999995E-2</v>
      </c>
      <c r="AK178" s="1">
        <v>2.7931210000000002</v>
      </c>
      <c r="AL178" s="1">
        <v>28.206154999999999</v>
      </c>
      <c r="AM178" s="1">
        <v>10329235</v>
      </c>
      <c r="AN178" s="1">
        <v>287772.95302999998</v>
      </c>
      <c r="AO178" s="1">
        <v>1505816345.7033801</v>
      </c>
      <c r="AP178" s="1">
        <v>266204.53536899999</v>
      </c>
      <c r="AQ178" s="1">
        <v>247754.11233100001</v>
      </c>
      <c r="AR178" s="1">
        <v>12852690.723198</v>
      </c>
      <c r="AS178" s="1">
        <v>4616.7253220000002</v>
      </c>
      <c r="AT178" s="1">
        <f t="shared" si="17"/>
        <v>3698097.9341747095</v>
      </c>
      <c r="AU178" s="5">
        <f t="shared" si="18"/>
        <v>0.48406295335520977</v>
      </c>
      <c r="AV178" s="5">
        <f t="shared" si="19"/>
        <v>0.27040928006769138</v>
      </c>
      <c r="AW178" s="8">
        <f t="shared" si="20"/>
        <v>32.825793735257264</v>
      </c>
      <c r="AX178" s="11">
        <f t="shared" si="21"/>
        <v>21.154267474793631</v>
      </c>
      <c r="AY178" s="5">
        <f t="shared" si="22"/>
        <v>3.7820750224498445</v>
      </c>
      <c r="AZ178" s="8">
        <f t="shared" si="23"/>
        <v>1.8634303497784308</v>
      </c>
      <c r="BA178" s="5">
        <f t="shared" si="16"/>
        <v>0.90881173654431635</v>
      </c>
      <c r="BB178" s="1"/>
      <c r="BC178" s="1"/>
    </row>
    <row r="179" spans="1:55" x14ac:dyDescent="0.25">
      <c r="A179" s="1">
        <v>175</v>
      </c>
      <c r="B179" s="1">
        <v>167</v>
      </c>
      <c r="C179" s="1">
        <v>323</v>
      </c>
      <c r="D179" s="1">
        <v>353</v>
      </c>
      <c r="E179" s="1">
        <v>3</v>
      </c>
      <c r="F179" s="1">
        <v>122</v>
      </c>
      <c r="G179" s="1">
        <v>185</v>
      </c>
      <c r="H179" s="1">
        <v>45</v>
      </c>
      <c r="I179" s="1">
        <v>42</v>
      </c>
      <c r="J179" s="1">
        <v>961</v>
      </c>
      <c r="K179" s="1">
        <v>388</v>
      </c>
      <c r="L179" s="1">
        <v>9</v>
      </c>
      <c r="M179" s="1">
        <v>48</v>
      </c>
      <c r="N179" s="1">
        <v>146</v>
      </c>
      <c r="O179" s="1">
        <v>87</v>
      </c>
      <c r="P179" s="1">
        <v>43</v>
      </c>
      <c r="Q179" s="1">
        <v>164</v>
      </c>
      <c r="R179" s="1">
        <v>0</v>
      </c>
      <c r="S179" s="1">
        <v>149</v>
      </c>
      <c r="T179" s="1">
        <v>45</v>
      </c>
      <c r="U179" s="1">
        <v>16</v>
      </c>
      <c r="V179" s="1">
        <v>31</v>
      </c>
      <c r="W179" s="1">
        <v>13</v>
      </c>
      <c r="X179" s="1">
        <v>1473624573.59409</v>
      </c>
      <c r="Y179" s="1">
        <v>31</v>
      </c>
      <c r="Z179" s="1">
        <v>0.24636</v>
      </c>
      <c r="AA179" s="1">
        <v>3819421713.66857</v>
      </c>
      <c r="AB179" s="1">
        <v>338739.63900600001</v>
      </c>
      <c r="AC179" s="1">
        <v>0.26042799999999999</v>
      </c>
      <c r="AD179" s="1">
        <v>0.27520099999999997</v>
      </c>
      <c r="AE179" s="1">
        <v>0.151477</v>
      </c>
      <c r="AF179" s="1">
        <v>9.0262999999999996E-2</v>
      </c>
      <c r="AG179" s="1">
        <v>2.3118E-2</v>
      </c>
      <c r="AH179" s="1">
        <v>0.19977300000000001</v>
      </c>
      <c r="AI179" s="1">
        <v>0.15818499999999999</v>
      </c>
      <c r="AJ179" s="1">
        <v>0.101981</v>
      </c>
      <c r="AK179" s="1">
        <v>2.9063159999999999</v>
      </c>
      <c r="AL179" s="1">
        <v>30.451167000000002</v>
      </c>
      <c r="AM179" s="1">
        <v>10038875</v>
      </c>
      <c r="AN179" s="1">
        <v>304117.93786200002</v>
      </c>
      <c r="AO179" s="1">
        <v>1568899287.92118</v>
      </c>
      <c r="AP179" s="1">
        <v>276758.59353800002</v>
      </c>
      <c r="AQ179" s="1">
        <v>257732.09541800001</v>
      </c>
      <c r="AR179" s="1">
        <v>13206633.016706999</v>
      </c>
      <c r="AS179" s="1">
        <v>4773.6200580000004</v>
      </c>
      <c r="AT179" s="1">
        <f t="shared" si="17"/>
        <v>3454158.116323208</v>
      </c>
      <c r="AU179" s="5">
        <f t="shared" si="18"/>
        <v>0.49806377706665339</v>
      </c>
      <c r="AV179" s="5">
        <f t="shared" si="19"/>
        <v>0.28950614486184956</v>
      </c>
      <c r="AW179" s="8">
        <f t="shared" si="20"/>
        <v>35.144019443214503</v>
      </c>
      <c r="AX179" s="11">
        <f t="shared" si="21"/>
        <v>21.766124192202813</v>
      </c>
      <c r="AY179" s="5">
        <f t="shared" si="22"/>
        <v>3.6296388482140682</v>
      </c>
      <c r="AZ179" s="8">
        <f t="shared" si="23"/>
        <v>1.8521636004464079</v>
      </c>
      <c r="BA179" s="5">
        <f t="shared" si="16"/>
        <v>0.89620065065125387</v>
      </c>
      <c r="BB179" s="1"/>
      <c r="BC179" s="1"/>
    </row>
    <row r="180" spans="1:55" x14ac:dyDescent="0.25">
      <c r="A180" s="1">
        <v>175</v>
      </c>
      <c r="B180" s="1">
        <v>167</v>
      </c>
      <c r="C180" s="1">
        <v>323</v>
      </c>
      <c r="D180" s="1">
        <v>353</v>
      </c>
      <c r="E180" s="1">
        <v>13</v>
      </c>
      <c r="F180" s="1">
        <v>122</v>
      </c>
      <c r="G180" s="1">
        <v>482</v>
      </c>
      <c r="H180" s="1">
        <v>45</v>
      </c>
      <c r="I180" s="1">
        <v>42</v>
      </c>
      <c r="J180" s="1">
        <v>961</v>
      </c>
      <c r="K180" s="1">
        <v>388</v>
      </c>
      <c r="L180" s="1">
        <v>9</v>
      </c>
      <c r="M180" s="1">
        <v>48</v>
      </c>
      <c r="N180" s="1">
        <v>146</v>
      </c>
      <c r="O180" s="1">
        <v>87</v>
      </c>
      <c r="P180" s="1">
        <v>43</v>
      </c>
      <c r="Q180" s="1">
        <v>164</v>
      </c>
      <c r="R180" s="1">
        <v>0</v>
      </c>
      <c r="S180" s="1">
        <v>149</v>
      </c>
      <c r="T180" s="1">
        <v>45</v>
      </c>
      <c r="U180" s="1">
        <v>27</v>
      </c>
      <c r="V180" s="1">
        <v>31</v>
      </c>
      <c r="W180" s="1">
        <v>13</v>
      </c>
      <c r="X180" s="1">
        <v>1535083329.2021501</v>
      </c>
      <c r="Y180" s="1">
        <v>44</v>
      </c>
      <c r="Z180" s="1">
        <v>0.24491499999999999</v>
      </c>
      <c r="AA180" s="1">
        <v>3982875500.9130201</v>
      </c>
      <c r="AB180" s="1">
        <v>345906.68187199999</v>
      </c>
      <c r="AC180" s="1">
        <v>0.25920100000000001</v>
      </c>
      <c r="AD180" s="1">
        <v>0.24748000000000001</v>
      </c>
      <c r="AE180" s="1">
        <v>0.23314499999999999</v>
      </c>
      <c r="AF180" s="1">
        <v>8.4974999999999995E-2</v>
      </c>
      <c r="AG180" s="1">
        <v>2.0788999999999998E-2</v>
      </c>
      <c r="AH180" s="1">
        <v>0.17965</v>
      </c>
      <c r="AI180" s="1">
        <v>0.14225099999999999</v>
      </c>
      <c r="AJ180" s="1">
        <v>9.1708999999999999E-2</v>
      </c>
      <c r="AK180" s="1">
        <v>3.0083030000000002</v>
      </c>
      <c r="AL180" s="1">
        <v>29.634204</v>
      </c>
      <c r="AM180" s="1">
        <v>11163362</v>
      </c>
      <c r="AN180" s="1">
        <v>317056.04512099997</v>
      </c>
      <c r="AO180" s="1">
        <v>1636319426.2221899</v>
      </c>
      <c r="AP180" s="1">
        <v>290864.91116999998</v>
      </c>
      <c r="AQ180" s="1">
        <v>270418.06490900001</v>
      </c>
      <c r="AR180" s="1">
        <v>13572877.816648001</v>
      </c>
      <c r="AS180" s="1">
        <v>4935.9682199999997</v>
      </c>
      <c r="AT180" s="1">
        <f t="shared" si="17"/>
        <v>3710850.2700692047</v>
      </c>
      <c r="AU180" s="5">
        <f t="shared" si="18"/>
        <v>0.44789374383810182</v>
      </c>
      <c r="AV180" s="5">
        <f t="shared" si="19"/>
        <v>0.26948001865387866</v>
      </c>
      <c r="AW180" s="8">
        <f t="shared" si="20"/>
        <v>32.712987904450294</v>
      </c>
      <c r="AX180" s="11">
        <f t="shared" si="21"/>
        <v>19.57361948846593</v>
      </c>
      <c r="AY180" s="5">
        <f t="shared" si="22"/>
        <v>3.4843222502976214</v>
      </c>
      <c r="AZ180" s="8">
        <f t="shared" si="23"/>
        <v>1.8253100885331133</v>
      </c>
      <c r="BA180" s="5">
        <f t="shared" si="16"/>
        <v>0.88417856923131455</v>
      </c>
      <c r="BB180" s="1"/>
      <c r="BC180" s="1"/>
    </row>
    <row r="181" spans="1:55" x14ac:dyDescent="0.25">
      <c r="A181" s="1">
        <v>240</v>
      </c>
      <c r="B181" s="1">
        <v>167</v>
      </c>
      <c r="C181" s="1">
        <v>323</v>
      </c>
      <c r="D181" s="1">
        <v>353</v>
      </c>
      <c r="E181" s="1">
        <v>13</v>
      </c>
      <c r="F181" s="1">
        <v>122</v>
      </c>
      <c r="G181" s="1">
        <v>185</v>
      </c>
      <c r="H181" s="1">
        <v>45</v>
      </c>
      <c r="I181" s="1">
        <v>219</v>
      </c>
      <c r="J181" s="1">
        <v>936</v>
      </c>
      <c r="K181" s="1">
        <v>388</v>
      </c>
      <c r="L181" s="1">
        <v>9</v>
      </c>
      <c r="M181" s="1">
        <v>48</v>
      </c>
      <c r="N181" s="1">
        <v>146</v>
      </c>
      <c r="O181" s="1">
        <v>87</v>
      </c>
      <c r="P181" s="1">
        <v>43</v>
      </c>
      <c r="Q181" s="1">
        <v>107</v>
      </c>
      <c r="R181" s="1">
        <v>0</v>
      </c>
      <c r="S181" s="1">
        <v>149</v>
      </c>
      <c r="T181" s="1">
        <v>45</v>
      </c>
      <c r="U181" s="1">
        <v>8</v>
      </c>
      <c r="V181" s="1">
        <v>31</v>
      </c>
      <c r="W181" s="1">
        <v>13</v>
      </c>
      <c r="X181" s="1">
        <v>1460776111.4558301</v>
      </c>
      <c r="Y181" s="1">
        <v>31</v>
      </c>
      <c r="Z181" s="1">
        <v>0.24521499999999999</v>
      </c>
      <c r="AA181" s="1">
        <v>3769443823.4292598</v>
      </c>
      <c r="AB181" s="1">
        <v>335078.36277399998</v>
      </c>
      <c r="AC181" s="1">
        <v>0.25980599999999998</v>
      </c>
      <c r="AD181" s="1">
        <v>0.30899799999999999</v>
      </c>
      <c r="AE181" s="1">
        <v>0.15057599999999999</v>
      </c>
      <c r="AF181" s="1">
        <v>0.116173</v>
      </c>
      <c r="AG181" s="1">
        <v>2.1253999999999999E-2</v>
      </c>
      <c r="AH181" s="1">
        <v>0.183666</v>
      </c>
      <c r="AI181" s="1">
        <v>0.12557399999999999</v>
      </c>
      <c r="AJ181" s="1">
        <v>9.3758999999999995E-2</v>
      </c>
      <c r="AK181" s="1">
        <v>2.819534</v>
      </c>
      <c r="AL181" s="1">
        <v>31.686209999999999</v>
      </c>
      <c r="AM181" s="1">
        <v>10919275</v>
      </c>
      <c r="AN181" s="1">
        <v>298110.33269100002</v>
      </c>
      <c r="AO181" s="1">
        <v>1555727370.3768899</v>
      </c>
      <c r="AP181" s="1">
        <v>271805.10707500001</v>
      </c>
      <c r="AQ181" s="1">
        <v>254043.77350499999</v>
      </c>
      <c r="AR181" s="1">
        <v>14035833.431598</v>
      </c>
      <c r="AS181" s="1">
        <v>4919.9983329999995</v>
      </c>
      <c r="AT181" s="1">
        <f t="shared" si="17"/>
        <v>3872723.2939911345</v>
      </c>
      <c r="AU181" s="5">
        <f t="shared" si="18"/>
        <v>0.45790585913442056</v>
      </c>
      <c r="AV181" s="5">
        <f t="shared" si="19"/>
        <v>0.25821622772574188</v>
      </c>
      <c r="AW181" s="8">
        <f t="shared" si="20"/>
        <v>31.345642532310983</v>
      </c>
      <c r="AX181" s="11">
        <f t="shared" si="21"/>
        <v>20.011163744845696</v>
      </c>
      <c r="AY181" s="5">
        <f t="shared" si="22"/>
        <v>3.6615638481857329</v>
      </c>
      <c r="AZ181" s="8">
        <f t="shared" si="23"/>
        <v>1.9366734579319127</v>
      </c>
      <c r="BA181" s="5">
        <f t="shared" si="16"/>
        <v>0.96084768374324592</v>
      </c>
      <c r="BB181" s="1"/>
      <c r="BC181" s="1"/>
    </row>
    <row r="182" spans="1:55" x14ac:dyDescent="0.25">
      <c r="A182" s="1">
        <v>175</v>
      </c>
      <c r="B182" s="1">
        <v>167</v>
      </c>
      <c r="C182" s="1">
        <v>323</v>
      </c>
      <c r="D182" s="1">
        <v>387</v>
      </c>
      <c r="E182" s="1">
        <v>1</v>
      </c>
      <c r="F182" s="1">
        <v>60</v>
      </c>
      <c r="G182" s="1">
        <v>482</v>
      </c>
      <c r="H182" s="1">
        <v>14</v>
      </c>
      <c r="I182" s="1">
        <v>42</v>
      </c>
      <c r="J182" s="1">
        <v>319</v>
      </c>
      <c r="K182" s="1">
        <v>388</v>
      </c>
      <c r="L182" s="1">
        <v>9</v>
      </c>
      <c r="M182" s="1">
        <v>48</v>
      </c>
      <c r="N182" s="1">
        <v>128</v>
      </c>
      <c r="O182" s="1">
        <v>87</v>
      </c>
      <c r="P182" s="1">
        <v>5</v>
      </c>
      <c r="Q182" s="1">
        <v>99</v>
      </c>
      <c r="R182" s="1">
        <v>6</v>
      </c>
      <c r="S182" s="1">
        <v>149</v>
      </c>
      <c r="T182" s="1">
        <v>45</v>
      </c>
      <c r="U182" s="1">
        <v>48</v>
      </c>
      <c r="V182" s="1">
        <v>31</v>
      </c>
      <c r="W182" s="1">
        <v>13</v>
      </c>
      <c r="X182" s="1">
        <v>1189709410.7763901</v>
      </c>
      <c r="Y182" s="1">
        <v>44</v>
      </c>
      <c r="Z182" s="1">
        <v>0.22898199999999999</v>
      </c>
      <c r="AA182" s="1">
        <v>3139999961.7927198</v>
      </c>
      <c r="AB182" s="1">
        <v>280788.037021</v>
      </c>
      <c r="AC182" s="1">
        <v>0.24324999999999999</v>
      </c>
      <c r="AD182" s="1">
        <v>0.28559299999999999</v>
      </c>
      <c r="AE182" s="1">
        <v>0.27109100000000003</v>
      </c>
      <c r="AF182" s="1">
        <v>6.565E-2</v>
      </c>
      <c r="AG182" s="1">
        <v>2.3924999999999998E-2</v>
      </c>
      <c r="AH182" s="1">
        <v>0.185698</v>
      </c>
      <c r="AI182" s="1">
        <v>5.0381000000000002E-2</v>
      </c>
      <c r="AJ182" s="1">
        <v>0.117661</v>
      </c>
      <c r="AK182" s="1">
        <v>3.2074919999999998</v>
      </c>
      <c r="AL182" s="1">
        <v>32.808852999999999</v>
      </c>
      <c r="AM182" s="1">
        <v>9700134</v>
      </c>
      <c r="AN182" s="1">
        <v>256146.666192</v>
      </c>
      <c r="AO182" s="1">
        <v>1267587259.5830901</v>
      </c>
      <c r="AP182" s="1">
        <v>233019.77833999999</v>
      </c>
      <c r="AQ182" s="1">
        <v>216722.56403000001</v>
      </c>
      <c r="AR182" s="1">
        <v>11521720.517862</v>
      </c>
      <c r="AS182" s="1">
        <v>4025.028006</v>
      </c>
      <c r="AT182" s="1">
        <f t="shared" si="17"/>
        <v>3024211.4399661794</v>
      </c>
      <c r="AU182" s="5">
        <f t="shared" si="18"/>
        <v>0.51545679678239498</v>
      </c>
      <c r="AV182" s="5">
        <f t="shared" si="19"/>
        <v>0.33066471040503148</v>
      </c>
      <c r="AW182" s="8">
        <f t="shared" si="20"/>
        <v>40.140381190197985</v>
      </c>
      <c r="AX182" s="11">
        <f t="shared" si="21"/>
        <v>22.526224895449896</v>
      </c>
      <c r="AY182" s="5">
        <f t="shared" si="22"/>
        <v>4.4958247380000858</v>
      </c>
      <c r="AZ182" s="8">
        <f t="shared" si="23"/>
        <v>1.8572260918077881</v>
      </c>
      <c r="BA182" s="5">
        <f t="shared" si="16"/>
        <v>0.96844829615519834</v>
      </c>
      <c r="BB182" s="1"/>
      <c r="BC182" s="1"/>
    </row>
    <row r="183" spans="1:55" x14ac:dyDescent="0.25">
      <c r="A183" s="1">
        <v>240</v>
      </c>
      <c r="B183" s="1">
        <v>167</v>
      </c>
      <c r="C183" s="1">
        <v>323</v>
      </c>
      <c r="D183" s="1">
        <v>387</v>
      </c>
      <c r="E183" s="1">
        <v>1</v>
      </c>
      <c r="F183" s="1">
        <v>139</v>
      </c>
      <c r="G183" s="1">
        <v>482</v>
      </c>
      <c r="H183" s="1">
        <v>14</v>
      </c>
      <c r="I183" s="1">
        <v>282</v>
      </c>
      <c r="J183" s="1">
        <v>167</v>
      </c>
      <c r="K183" s="1">
        <v>151</v>
      </c>
      <c r="L183" s="1">
        <v>1</v>
      </c>
      <c r="M183" s="1">
        <v>48</v>
      </c>
      <c r="N183" s="1">
        <v>128</v>
      </c>
      <c r="O183" s="1">
        <v>65</v>
      </c>
      <c r="P183" s="1">
        <v>43</v>
      </c>
      <c r="Q183" s="1">
        <v>172</v>
      </c>
      <c r="R183" s="1">
        <v>6</v>
      </c>
      <c r="S183" s="1">
        <v>149</v>
      </c>
      <c r="T183" s="1">
        <v>45</v>
      </c>
      <c r="U183" s="1">
        <v>8</v>
      </c>
      <c r="V183" s="1">
        <v>31</v>
      </c>
      <c r="W183" s="1">
        <v>13</v>
      </c>
      <c r="X183" s="1">
        <v>1239148550.1819401</v>
      </c>
      <c r="Y183" s="1">
        <v>31</v>
      </c>
      <c r="Z183" s="1">
        <v>0.25603300000000001</v>
      </c>
      <c r="AA183" s="1">
        <v>3270376819.8875999</v>
      </c>
      <c r="AB183" s="1">
        <v>299914.67564500001</v>
      </c>
      <c r="AC183" s="1">
        <v>0.27114899999999997</v>
      </c>
      <c r="AD183" s="1">
        <v>0.329011</v>
      </c>
      <c r="AE183" s="1">
        <v>0.12889500000000001</v>
      </c>
      <c r="AF183" s="1">
        <v>8.4340999999999999E-2</v>
      </c>
      <c r="AG183" s="1">
        <v>2.2579999999999999E-2</v>
      </c>
      <c r="AH183" s="1">
        <v>0.16666500000000001</v>
      </c>
      <c r="AI183" s="1">
        <v>0.15746399999999999</v>
      </c>
      <c r="AJ183" s="1">
        <v>0.111045</v>
      </c>
      <c r="AK183" s="1">
        <v>2.7450480000000002</v>
      </c>
      <c r="AL183" s="1">
        <v>35.204771000000001</v>
      </c>
      <c r="AM183" s="1">
        <v>10278135</v>
      </c>
      <c r="AN183" s="1">
        <v>266267.75910099997</v>
      </c>
      <c r="AO183" s="1">
        <v>1322085353.0827899</v>
      </c>
      <c r="AP183" s="1">
        <v>239518.52269799999</v>
      </c>
      <c r="AQ183" s="1">
        <v>225105.404809</v>
      </c>
      <c r="AR183" s="1">
        <v>12722104.988474</v>
      </c>
      <c r="AS183" s="1">
        <v>4335.9439060000004</v>
      </c>
      <c r="AT183" s="1">
        <f t="shared" si="17"/>
        <v>3744246.0022556982</v>
      </c>
      <c r="AU183" s="5">
        <f t="shared" si="18"/>
        <v>0.48646957838168109</v>
      </c>
      <c r="AV183" s="5">
        <f t="shared" si="19"/>
        <v>0.26707646863949541</v>
      </c>
      <c r="AW183" s="8">
        <f t="shared" si="20"/>
        <v>32.421213757554263</v>
      </c>
      <c r="AX183" s="11">
        <f t="shared" si="21"/>
        <v>21.259440550255469</v>
      </c>
      <c r="AY183" s="5">
        <f t="shared" si="22"/>
        <v>4.3164518081505756</v>
      </c>
      <c r="AZ183" s="8">
        <f t="shared" si="23"/>
        <v>1.9261838291617261</v>
      </c>
      <c r="BA183" s="5">
        <f t="shared" si="16"/>
        <v>1.0266811825431306</v>
      </c>
      <c r="BB183" s="1"/>
      <c r="BC183" s="1"/>
    </row>
    <row r="184" spans="1:55" x14ac:dyDescent="0.25">
      <c r="A184" s="1">
        <v>240</v>
      </c>
      <c r="B184" s="1">
        <v>167</v>
      </c>
      <c r="C184" s="1">
        <v>323</v>
      </c>
      <c r="D184" s="1">
        <v>387</v>
      </c>
      <c r="E184" s="1">
        <v>1</v>
      </c>
      <c r="F184" s="1">
        <v>139</v>
      </c>
      <c r="G184" s="1">
        <v>482</v>
      </c>
      <c r="H184" s="1">
        <v>14</v>
      </c>
      <c r="I184" s="1">
        <v>42</v>
      </c>
      <c r="J184" s="1">
        <v>255</v>
      </c>
      <c r="K184" s="1">
        <v>388</v>
      </c>
      <c r="L184" s="1">
        <v>9</v>
      </c>
      <c r="M184" s="1">
        <v>48</v>
      </c>
      <c r="N184" s="1">
        <v>128</v>
      </c>
      <c r="O184" s="1">
        <v>87</v>
      </c>
      <c r="P184" s="1">
        <v>5</v>
      </c>
      <c r="Q184" s="1">
        <v>99</v>
      </c>
      <c r="R184" s="1">
        <v>6</v>
      </c>
      <c r="S184" s="1">
        <v>149</v>
      </c>
      <c r="T184" s="1">
        <v>45</v>
      </c>
      <c r="U184" s="1">
        <v>8</v>
      </c>
      <c r="V184" s="1">
        <v>31</v>
      </c>
      <c r="W184" s="1">
        <v>13</v>
      </c>
      <c r="X184" s="1">
        <v>1077758354.28773</v>
      </c>
      <c r="Y184" s="1">
        <v>31</v>
      </c>
      <c r="Z184" s="1">
        <v>0.23574700000000001</v>
      </c>
      <c r="AA184" s="1">
        <v>2821969898.58742</v>
      </c>
      <c r="AB184" s="1">
        <v>258918.344748</v>
      </c>
      <c r="AC184" s="1">
        <v>0.25084800000000002</v>
      </c>
      <c r="AD184" s="1">
        <v>0.38342399999999999</v>
      </c>
      <c r="AE184" s="1">
        <v>0.15021200000000001</v>
      </c>
      <c r="AF184" s="1">
        <v>5.0990000000000001E-2</v>
      </c>
      <c r="AG184" s="1">
        <v>2.6314000000000001E-2</v>
      </c>
      <c r="AH184" s="1">
        <v>0.204239</v>
      </c>
      <c r="AI184" s="1">
        <v>5.5412000000000003E-2</v>
      </c>
      <c r="AJ184" s="1">
        <v>0.129409</v>
      </c>
      <c r="AK184" s="1">
        <v>2.9215990000000001</v>
      </c>
      <c r="AL184" s="1">
        <v>34.252813000000003</v>
      </c>
      <c r="AM184" s="1">
        <v>8819533</v>
      </c>
      <c r="AN184" s="1">
        <v>227704.15986799999</v>
      </c>
      <c r="AO184" s="1">
        <v>1148267417.7681301</v>
      </c>
      <c r="AP184" s="1">
        <v>206279.70707500001</v>
      </c>
      <c r="AQ184" s="1">
        <v>192012.18865299999</v>
      </c>
      <c r="AR184" s="1">
        <v>11760349.101571999</v>
      </c>
      <c r="AS184" s="1">
        <v>3909.6189420000001</v>
      </c>
      <c r="AT184" s="1">
        <f t="shared" si="17"/>
        <v>3018734.9461715999</v>
      </c>
      <c r="AU184" s="5">
        <f t="shared" si="18"/>
        <v>0.56692344141124029</v>
      </c>
      <c r="AV184" s="5">
        <f t="shared" si="19"/>
        <v>0.3312645919007276</v>
      </c>
      <c r="AW184" s="8">
        <f t="shared" si="20"/>
        <v>40.21320260460503</v>
      </c>
      <c r="AX184" s="11">
        <f t="shared" si="21"/>
        <v>24.775393436364489</v>
      </c>
      <c r="AY184" s="5">
        <f t="shared" si="22"/>
        <v>4.9628239750782273</v>
      </c>
      <c r="AZ184" s="8">
        <f t="shared" si="23"/>
        <v>2.0361306068258895</v>
      </c>
      <c r="BA184" s="5">
        <f t="shared" si="16"/>
        <v>1.091186076617721</v>
      </c>
      <c r="BB184" s="1"/>
      <c r="BC184" s="1"/>
    </row>
    <row r="185" spans="1:55" x14ac:dyDescent="0.25">
      <c r="A185" s="1">
        <v>175</v>
      </c>
      <c r="B185" s="1">
        <v>438</v>
      </c>
      <c r="C185" s="1">
        <v>323</v>
      </c>
      <c r="D185" s="1">
        <v>353</v>
      </c>
      <c r="E185" s="1">
        <v>13</v>
      </c>
      <c r="F185" s="1">
        <v>122</v>
      </c>
      <c r="G185" s="1">
        <v>482</v>
      </c>
      <c r="H185" s="1">
        <v>45</v>
      </c>
      <c r="I185" s="1">
        <v>42</v>
      </c>
      <c r="J185" s="1">
        <v>961</v>
      </c>
      <c r="K185" s="1">
        <v>388</v>
      </c>
      <c r="L185" s="1">
        <v>9</v>
      </c>
      <c r="M185" s="1">
        <v>48</v>
      </c>
      <c r="N185" s="1">
        <v>92</v>
      </c>
      <c r="O185" s="1">
        <v>87</v>
      </c>
      <c r="P185" s="1">
        <v>43</v>
      </c>
      <c r="Q185" s="1">
        <v>164</v>
      </c>
      <c r="R185" s="1">
        <v>0</v>
      </c>
      <c r="S185" s="1">
        <v>216</v>
      </c>
      <c r="T185" s="1">
        <v>45</v>
      </c>
      <c r="U185" s="1">
        <v>48</v>
      </c>
      <c r="V185" s="1">
        <v>31</v>
      </c>
      <c r="W185" s="1">
        <v>13</v>
      </c>
      <c r="X185" s="1">
        <v>1688453084.0355101</v>
      </c>
      <c r="Y185" s="1">
        <v>44</v>
      </c>
      <c r="Z185" s="1">
        <v>0.23350199999999999</v>
      </c>
      <c r="AA185" s="1">
        <v>4461892556.12115</v>
      </c>
      <c r="AB185" s="1">
        <v>398561.23355800001</v>
      </c>
      <c r="AC185" s="1">
        <v>0.24778</v>
      </c>
      <c r="AD185" s="1">
        <v>0.281476</v>
      </c>
      <c r="AE185" s="1">
        <v>0.272285</v>
      </c>
      <c r="AF185" s="1">
        <v>8.0232999999999999E-2</v>
      </c>
      <c r="AG185" s="1">
        <v>1.8083999999999999E-2</v>
      </c>
      <c r="AH185" s="1">
        <v>0.10853500000000001</v>
      </c>
      <c r="AI185" s="1">
        <v>0.12374</v>
      </c>
      <c r="AJ185" s="1">
        <v>0.115646</v>
      </c>
      <c r="AK185" s="1">
        <v>3.0734349999999999</v>
      </c>
      <c r="AL185" s="1">
        <v>30.785540000000001</v>
      </c>
      <c r="AM185" s="1">
        <v>12833394</v>
      </c>
      <c r="AN185" s="1">
        <v>364440.65425199998</v>
      </c>
      <c r="AO185" s="1">
        <v>1799553261.0318899</v>
      </c>
      <c r="AP185" s="1">
        <v>332946.73103199998</v>
      </c>
      <c r="AQ185" s="1">
        <v>309591.81456700002</v>
      </c>
      <c r="AR185" s="1">
        <v>15977960.614551</v>
      </c>
      <c r="AS185" s="1">
        <v>5637.956588</v>
      </c>
      <c r="AT185" s="1">
        <f t="shared" si="17"/>
        <v>4175586.5993586979</v>
      </c>
      <c r="AU185" s="5">
        <f t="shared" si="18"/>
        <v>0.38960854782452714</v>
      </c>
      <c r="AV185" s="5">
        <f t="shared" si="19"/>
        <v>0.23948730943661514</v>
      </c>
      <c r="AW185" s="8">
        <f t="shared" si="20"/>
        <v>29.072082954439022</v>
      </c>
      <c r="AX185" s="11">
        <f t="shared" si="21"/>
        <v>17.026470160582619</v>
      </c>
      <c r="AY185" s="5">
        <f t="shared" si="22"/>
        <v>3.1678256568528442</v>
      </c>
      <c r="AZ185" s="8">
        <f t="shared" si="23"/>
        <v>1.8210935569744746</v>
      </c>
      <c r="BA185" s="5">
        <f t="shared" si="16"/>
        <v>0.94630764488656449</v>
      </c>
      <c r="BB185" s="1"/>
      <c r="BC185" s="1"/>
    </row>
    <row r="186" spans="1:55" x14ac:dyDescent="0.25">
      <c r="A186" s="1">
        <v>175</v>
      </c>
      <c r="B186" s="1">
        <v>167</v>
      </c>
      <c r="C186" s="1">
        <v>323</v>
      </c>
      <c r="D186" s="1">
        <v>353</v>
      </c>
      <c r="E186" s="1">
        <v>13</v>
      </c>
      <c r="F186" s="1">
        <v>43</v>
      </c>
      <c r="G186" s="1">
        <v>185</v>
      </c>
      <c r="H186" s="1">
        <v>45</v>
      </c>
      <c r="I186" s="1">
        <v>42</v>
      </c>
      <c r="J186" s="1">
        <v>961</v>
      </c>
      <c r="K186" s="1">
        <v>598</v>
      </c>
      <c r="L186" s="1">
        <v>9</v>
      </c>
      <c r="M186" s="1">
        <v>48</v>
      </c>
      <c r="N186" s="1">
        <v>146</v>
      </c>
      <c r="O186" s="1">
        <v>87</v>
      </c>
      <c r="P186" s="1">
        <v>43</v>
      </c>
      <c r="Q186" s="1">
        <v>164</v>
      </c>
      <c r="R186" s="1">
        <v>0</v>
      </c>
      <c r="S186" s="1">
        <v>149</v>
      </c>
      <c r="T186" s="1">
        <v>45</v>
      </c>
      <c r="U186" s="1">
        <v>16</v>
      </c>
      <c r="V186" s="1">
        <v>31</v>
      </c>
      <c r="W186" s="1">
        <v>13</v>
      </c>
      <c r="X186" s="1">
        <v>1500286472.00349</v>
      </c>
      <c r="Y186" s="1">
        <v>31</v>
      </c>
      <c r="Z186" s="1">
        <v>0.24496100000000001</v>
      </c>
      <c r="AA186" s="1">
        <v>3872233482.2348399</v>
      </c>
      <c r="AB186" s="1">
        <v>341579.54094799998</v>
      </c>
      <c r="AC186" s="1">
        <v>0.25894</v>
      </c>
      <c r="AD186" s="1">
        <v>0.27199499999999999</v>
      </c>
      <c r="AE186" s="1">
        <v>0.15656700000000001</v>
      </c>
      <c r="AF186" s="1">
        <v>9.4007999999999994E-2</v>
      </c>
      <c r="AG186" s="1">
        <v>2.2849000000000001E-2</v>
      </c>
      <c r="AH186" s="1">
        <v>0.19744600000000001</v>
      </c>
      <c r="AI186" s="1">
        <v>0.15634200000000001</v>
      </c>
      <c r="AJ186" s="1">
        <v>0.10079299999999999</v>
      </c>
      <c r="AK186" s="1">
        <v>2.9823390000000001</v>
      </c>
      <c r="AL186" s="1">
        <v>29.571428999999998</v>
      </c>
      <c r="AM186" s="1">
        <v>10157217</v>
      </c>
      <c r="AN186" s="1">
        <v>306555.94894500001</v>
      </c>
      <c r="AO186" s="1">
        <v>1597003035.6786101</v>
      </c>
      <c r="AP186" s="1">
        <v>281965.702154</v>
      </c>
      <c r="AQ186" s="1">
        <v>262617.65240999998</v>
      </c>
      <c r="AR186" s="1">
        <v>13365516.507796001</v>
      </c>
      <c r="AS186" s="1">
        <v>4844.0495700000001</v>
      </c>
      <c r="AT186" s="1">
        <f t="shared" si="17"/>
        <v>3405788.8791314466</v>
      </c>
      <c r="AU186" s="5">
        <f t="shared" si="18"/>
        <v>0.49226082301874619</v>
      </c>
      <c r="AV186" s="5">
        <f t="shared" si="19"/>
        <v>0.2936177301321809</v>
      </c>
      <c r="AW186" s="8">
        <f t="shared" si="20"/>
        <v>35.643137113935836</v>
      </c>
      <c r="AX186" s="11">
        <f t="shared" si="21"/>
        <v>21.512526511937274</v>
      </c>
      <c r="AY186" s="5">
        <f t="shared" si="22"/>
        <v>3.5651357922712497</v>
      </c>
      <c r="AZ186" s="8">
        <f t="shared" si="23"/>
        <v>1.844525501445518</v>
      </c>
      <c r="BA186" s="5">
        <f t="shared" si="16"/>
        <v>0.89086429540003942</v>
      </c>
      <c r="BB186" s="1"/>
      <c r="BC186" s="1"/>
    </row>
    <row r="187" spans="1:55" x14ac:dyDescent="0.25">
      <c r="A187" s="1">
        <v>175</v>
      </c>
      <c r="B187" s="1">
        <v>167</v>
      </c>
      <c r="C187" s="1">
        <v>323</v>
      </c>
      <c r="D187" s="1">
        <v>353</v>
      </c>
      <c r="E187" s="1">
        <v>13</v>
      </c>
      <c r="F187" s="1">
        <v>122</v>
      </c>
      <c r="G187" s="1">
        <v>482</v>
      </c>
      <c r="H187" s="1">
        <v>45</v>
      </c>
      <c r="I187" s="1">
        <v>42</v>
      </c>
      <c r="J187" s="1">
        <v>997</v>
      </c>
      <c r="K187" s="1">
        <v>388</v>
      </c>
      <c r="L187" s="1">
        <v>9</v>
      </c>
      <c r="M187" s="1">
        <v>48</v>
      </c>
      <c r="N187" s="1">
        <v>146</v>
      </c>
      <c r="O187" s="1">
        <v>87</v>
      </c>
      <c r="P187" s="1">
        <v>43</v>
      </c>
      <c r="Q187" s="1">
        <v>164</v>
      </c>
      <c r="R187" s="1">
        <v>0</v>
      </c>
      <c r="S187" s="1">
        <v>149</v>
      </c>
      <c r="T187" s="1">
        <v>45</v>
      </c>
      <c r="U187" s="1">
        <v>8</v>
      </c>
      <c r="V187" s="1">
        <v>31</v>
      </c>
      <c r="W187" s="1">
        <v>13</v>
      </c>
      <c r="X187" s="1">
        <v>1468351310.84852</v>
      </c>
      <c r="Y187" s="1">
        <v>31</v>
      </c>
      <c r="Z187" s="1">
        <v>0.247612</v>
      </c>
      <c r="AA187" s="1">
        <v>3779938008.4058499</v>
      </c>
      <c r="AB187" s="1">
        <v>332450.77256800001</v>
      </c>
      <c r="AC187" s="1">
        <v>0.26217099999999999</v>
      </c>
      <c r="AD187" s="1">
        <v>0.268181</v>
      </c>
      <c r="AE187" s="1">
        <v>0.17433499999999999</v>
      </c>
      <c r="AF187" s="1">
        <v>8.6749000000000007E-2</v>
      </c>
      <c r="AG187" s="1">
        <v>2.2527999999999999E-2</v>
      </c>
      <c r="AH187" s="1">
        <v>0.19467699999999999</v>
      </c>
      <c r="AI187" s="1">
        <v>0.15415000000000001</v>
      </c>
      <c r="AJ187" s="1">
        <v>9.9379999999999996E-2</v>
      </c>
      <c r="AK187" s="1">
        <v>2.822165</v>
      </c>
      <c r="AL187" s="1">
        <v>28.896478999999999</v>
      </c>
      <c r="AM187" s="1">
        <v>10301678</v>
      </c>
      <c r="AN187" s="1">
        <v>297908.55849099997</v>
      </c>
      <c r="AO187" s="1">
        <v>1563801237.5151401</v>
      </c>
      <c r="AP187" s="1">
        <v>275019.61417700001</v>
      </c>
      <c r="AQ187" s="1">
        <v>255972.4932</v>
      </c>
      <c r="AR187" s="1">
        <v>13175208.607928</v>
      </c>
      <c r="AS187" s="1">
        <v>4759.6903169999996</v>
      </c>
      <c r="AT187" s="1">
        <f t="shared" si="17"/>
        <v>3650274.8776205503</v>
      </c>
      <c r="AU187" s="5">
        <f t="shared" si="18"/>
        <v>0.48535782228875723</v>
      </c>
      <c r="AV187" s="5">
        <f t="shared" si="19"/>
        <v>0.27395197170791008</v>
      </c>
      <c r="AW187" s="8">
        <f t="shared" si="20"/>
        <v>33.255851701538333</v>
      </c>
      <c r="AX187" s="11">
        <f t="shared" si="21"/>
        <v>21.210855163595678</v>
      </c>
      <c r="AY187" s="5">
        <f t="shared" si="22"/>
        <v>3.642673902684173</v>
      </c>
      <c r="AZ187" s="8">
        <f t="shared" si="23"/>
        <v>1.8594538254862767</v>
      </c>
      <c r="BA187" s="5">
        <f t="shared" si="16"/>
        <v>0.89727904423052596</v>
      </c>
      <c r="BB187" s="1"/>
      <c r="BC187" s="1"/>
    </row>
    <row r="188" spans="1:55" x14ac:dyDescent="0.25">
      <c r="A188" s="1">
        <v>240</v>
      </c>
      <c r="B188" s="1">
        <v>167</v>
      </c>
      <c r="C188" s="1">
        <v>323</v>
      </c>
      <c r="D188" s="1">
        <v>387</v>
      </c>
      <c r="E188" s="1">
        <v>1</v>
      </c>
      <c r="F188" s="1">
        <v>139</v>
      </c>
      <c r="G188" s="1">
        <v>482</v>
      </c>
      <c r="H188" s="1">
        <v>6</v>
      </c>
      <c r="I188" s="1">
        <v>42</v>
      </c>
      <c r="J188" s="1">
        <v>319</v>
      </c>
      <c r="K188" s="1">
        <v>388</v>
      </c>
      <c r="L188" s="1">
        <v>9</v>
      </c>
      <c r="M188" s="1">
        <v>48</v>
      </c>
      <c r="N188" s="1">
        <v>128</v>
      </c>
      <c r="O188" s="1">
        <v>87</v>
      </c>
      <c r="P188" s="1">
        <v>5</v>
      </c>
      <c r="Q188" s="1">
        <v>99</v>
      </c>
      <c r="R188" s="1">
        <v>6</v>
      </c>
      <c r="S188" s="1">
        <v>149</v>
      </c>
      <c r="T188" s="1">
        <v>45</v>
      </c>
      <c r="U188" s="1">
        <v>16</v>
      </c>
      <c r="V188" s="1">
        <v>31</v>
      </c>
      <c r="W188" s="1">
        <v>13</v>
      </c>
      <c r="X188" s="1">
        <v>1122853904.7462201</v>
      </c>
      <c r="Y188" s="1">
        <v>31</v>
      </c>
      <c r="Z188" s="1">
        <v>0.234093</v>
      </c>
      <c r="AA188" s="1">
        <v>2941966876.2562099</v>
      </c>
      <c r="AB188" s="1">
        <v>269585.39155100001</v>
      </c>
      <c r="AC188" s="1">
        <v>0.24901400000000001</v>
      </c>
      <c r="AD188" s="1">
        <v>0.36732500000000001</v>
      </c>
      <c r="AE188" s="1">
        <v>0.18080199999999999</v>
      </c>
      <c r="AF188" s="1">
        <v>5.3939000000000001E-2</v>
      </c>
      <c r="AG188" s="1">
        <v>2.5208999999999999E-2</v>
      </c>
      <c r="AH188" s="1">
        <v>0.195663</v>
      </c>
      <c r="AI188" s="1">
        <v>5.3085E-2</v>
      </c>
      <c r="AJ188" s="1">
        <v>0.123976</v>
      </c>
      <c r="AK188" s="1">
        <v>2.998329</v>
      </c>
      <c r="AL188" s="1">
        <v>34.133505999999997</v>
      </c>
      <c r="AM188" s="1">
        <v>9206077</v>
      </c>
      <c r="AN188" s="1">
        <v>237691.45426900001</v>
      </c>
      <c r="AO188" s="1">
        <v>1195988950.4789</v>
      </c>
      <c r="AP188" s="1">
        <v>215403.13521000001</v>
      </c>
      <c r="AQ188" s="1">
        <v>200489.77607399999</v>
      </c>
      <c r="AR188" s="1">
        <v>12029082.347022999</v>
      </c>
      <c r="AS188" s="1">
        <v>4028.7424040000001</v>
      </c>
      <c r="AT188" s="1">
        <f t="shared" si="17"/>
        <v>3070402.5475523202</v>
      </c>
      <c r="AU188" s="5">
        <f t="shared" si="18"/>
        <v>0.54311950682141807</v>
      </c>
      <c r="AV188" s="5">
        <f t="shared" si="19"/>
        <v>0.32569019355367113</v>
      </c>
      <c r="AW188" s="8">
        <f t="shared" si="20"/>
        <v>39.536509666060795</v>
      </c>
      <c r="AX188" s="11">
        <f t="shared" si="21"/>
        <v>23.735126264966066</v>
      </c>
      <c r="AY188" s="5">
        <f t="shared" si="22"/>
        <v>4.7635092841475961</v>
      </c>
      <c r="AZ188" s="8">
        <f t="shared" si="23"/>
        <v>2.0094502986092455</v>
      </c>
      <c r="BA188" s="5">
        <f t="shared" si="16"/>
        <v>1.0712954103981791</v>
      </c>
      <c r="BB188" s="1"/>
      <c r="BC188" s="1"/>
    </row>
    <row r="189" spans="1:55" x14ac:dyDescent="0.25">
      <c r="A189" s="1">
        <v>175</v>
      </c>
      <c r="B189" s="1">
        <v>167</v>
      </c>
      <c r="C189" s="1">
        <v>323</v>
      </c>
      <c r="D189" s="1">
        <v>353</v>
      </c>
      <c r="E189" s="1">
        <v>13</v>
      </c>
      <c r="F189" s="1">
        <v>122</v>
      </c>
      <c r="G189" s="1">
        <v>482</v>
      </c>
      <c r="H189" s="1">
        <v>45</v>
      </c>
      <c r="I189" s="1">
        <v>42</v>
      </c>
      <c r="J189" s="1">
        <v>961</v>
      </c>
      <c r="K189" s="1">
        <v>388</v>
      </c>
      <c r="L189" s="1">
        <v>9</v>
      </c>
      <c r="M189" s="1">
        <v>48</v>
      </c>
      <c r="N189" s="1">
        <v>146</v>
      </c>
      <c r="O189" s="1">
        <v>87</v>
      </c>
      <c r="P189" s="1">
        <v>43</v>
      </c>
      <c r="Q189" s="1">
        <v>164</v>
      </c>
      <c r="R189" s="1">
        <v>0</v>
      </c>
      <c r="S189" s="1">
        <v>149</v>
      </c>
      <c r="T189" s="1">
        <v>381</v>
      </c>
      <c r="U189" s="1">
        <v>16</v>
      </c>
      <c r="V189" s="1">
        <v>31</v>
      </c>
      <c r="W189" s="1">
        <v>13</v>
      </c>
      <c r="X189" s="1">
        <v>1636543168.70401</v>
      </c>
      <c r="Y189" s="1">
        <v>31</v>
      </c>
      <c r="Z189" s="1">
        <v>0.249724</v>
      </c>
      <c r="AA189" s="1">
        <v>4208420515.3661299</v>
      </c>
      <c r="AB189" s="1">
        <v>381286.15760600002</v>
      </c>
      <c r="AC189" s="1">
        <v>0.264293</v>
      </c>
      <c r="AD189" s="1">
        <v>0.409692</v>
      </c>
      <c r="AE189" s="1">
        <v>0.15459999999999999</v>
      </c>
      <c r="AF189" s="1">
        <v>8.4659999999999999E-2</v>
      </c>
      <c r="AG189" s="1">
        <v>1.6799999999999999E-2</v>
      </c>
      <c r="AH189" s="1">
        <v>0.14518</v>
      </c>
      <c r="AI189" s="1">
        <v>0.114957</v>
      </c>
      <c r="AJ189" s="1">
        <v>7.4111999999999997E-2</v>
      </c>
      <c r="AK189" s="1">
        <v>3.4933299999999998</v>
      </c>
      <c r="AL189" s="1">
        <v>38.668934999999998</v>
      </c>
      <c r="AM189" s="1">
        <v>13813922</v>
      </c>
      <c r="AN189" s="1">
        <v>330524.72517599998</v>
      </c>
      <c r="AO189" s="1">
        <v>1745254872.53092</v>
      </c>
      <c r="AP189" s="1">
        <v>304605.89188800001</v>
      </c>
      <c r="AQ189" s="1">
        <v>287280.47704700002</v>
      </c>
      <c r="AR189" s="1">
        <v>19057210.258207999</v>
      </c>
      <c r="AS189" s="1">
        <v>6175.4272510000001</v>
      </c>
      <c r="AT189" s="1">
        <f t="shared" si="17"/>
        <v>3954370.7579873647</v>
      </c>
      <c r="AU189" s="5">
        <f t="shared" si="18"/>
        <v>0.36195368701227648</v>
      </c>
      <c r="AV189" s="5">
        <f t="shared" si="19"/>
        <v>0.25288473469011913</v>
      </c>
      <c r="AW189" s="8">
        <f t="shared" si="20"/>
        <v>30.698436598237631</v>
      </c>
      <c r="AX189" s="11">
        <f t="shared" si="21"/>
        <v>15.817911813893259</v>
      </c>
      <c r="AY189" s="5">
        <f t="shared" si="22"/>
        <v>3.2683066980968749</v>
      </c>
      <c r="AZ189" s="8">
        <f t="shared" si="23"/>
        <v>2.1496160527433545</v>
      </c>
      <c r="BA189" s="5">
        <f t="shared" si="16"/>
        <v>1.1644795336073865</v>
      </c>
      <c r="BB189" s="1"/>
      <c r="BC189" s="1"/>
    </row>
    <row r="190" spans="1:55" x14ac:dyDescent="0.25">
      <c r="A190" s="1">
        <v>175</v>
      </c>
      <c r="B190" s="1">
        <v>167</v>
      </c>
      <c r="C190" s="1">
        <v>323</v>
      </c>
      <c r="D190" s="1">
        <v>353</v>
      </c>
      <c r="E190" s="1">
        <v>3</v>
      </c>
      <c r="F190" s="1">
        <v>122</v>
      </c>
      <c r="G190" s="1">
        <v>185</v>
      </c>
      <c r="H190" s="1">
        <v>45</v>
      </c>
      <c r="I190" s="1">
        <v>42</v>
      </c>
      <c r="J190" s="1">
        <v>961</v>
      </c>
      <c r="K190" s="1">
        <v>388</v>
      </c>
      <c r="L190" s="1">
        <v>9</v>
      </c>
      <c r="M190" s="1">
        <v>48</v>
      </c>
      <c r="N190" s="1">
        <v>146</v>
      </c>
      <c r="O190" s="1">
        <v>87</v>
      </c>
      <c r="P190" s="1">
        <v>43</v>
      </c>
      <c r="Q190" s="1">
        <v>164</v>
      </c>
      <c r="R190" s="1">
        <v>0</v>
      </c>
      <c r="S190" s="1">
        <v>149</v>
      </c>
      <c r="T190" s="1">
        <v>45</v>
      </c>
      <c r="U190" s="1">
        <v>16</v>
      </c>
      <c r="V190" s="1">
        <v>31</v>
      </c>
      <c r="W190" s="1">
        <v>13</v>
      </c>
      <c r="X190" s="1">
        <v>1473624573.59409</v>
      </c>
      <c r="Y190" s="1">
        <v>23</v>
      </c>
      <c r="Z190" s="1">
        <v>0.24643499999999999</v>
      </c>
      <c r="AA190" s="1">
        <v>3817833922.2534399</v>
      </c>
      <c r="AB190" s="1">
        <v>342753.74928300001</v>
      </c>
      <c r="AC190" s="1">
        <v>0.26050800000000002</v>
      </c>
      <c r="AD190" s="1">
        <v>0.27520099999999997</v>
      </c>
      <c r="AE190" s="1">
        <v>0.151477</v>
      </c>
      <c r="AF190" s="1">
        <v>9.0262999999999996E-2</v>
      </c>
      <c r="AG190" s="1">
        <v>2.3118E-2</v>
      </c>
      <c r="AH190" s="1">
        <v>0.19977300000000001</v>
      </c>
      <c r="AI190" s="1">
        <v>0.15818499999999999</v>
      </c>
      <c r="AJ190" s="1">
        <v>0.101981</v>
      </c>
      <c r="AK190" s="1">
        <v>2.9063159999999999</v>
      </c>
      <c r="AL190" s="1">
        <v>30.451167000000002</v>
      </c>
      <c r="AM190" s="1">
        <v>10038875</v>
      </c>
      <c r="AN190" s="1">
        <v>304117.93786200002</v>
      </c>
      <c r="AO190" s="1">
        <v>1567788443.1526401</v>
      </c>
      <c r="AP190" s="1">
        <v>276594.2107</v>
      </c>
      <c r="AQ190" s="1">
        <v>257732.09541800001</v>
      </c>
      <c r="AR190" s="1">
        <v>13206633.016706999</v>
      </c>
      <c r="AS190" s="1">
        <v>4773.6200580000004</v>
      </c>
      <c r="AT190" s="1">
        <f t="shared" si="17"/>
        <v>3454158.116323208</v>
      </c>
      <c r="AU190" s="5">
        <f t="shared" si="18"/>
        <v>0.49806377706665339</v>
      </c>
      <c r="AV190" s="5">
        <f t="shared" si="19"/>
        <v>0.28950614486184956</v>
      </c>
      <c r="AW190" s="8">
        <f t="shared" si="20"/>
        <v>35.144019443214503</v>
      </c>
      <c r="AX190" s="11">
        <f t="shared" si="21"/>
        <v>21.766124192202813</v>
      </c>
      <c r="AY190" s="5">
        <f t="shared" si="22"/>
        <v>3.6296388482140682</v>
      </c>
      <c r="AZ190" s="8">
        <f t="shared" si="23"/>
        <v>1.8521636004464079</v>
      </c>
      <c r="BA190" s="5">
        <f t="shared" si="16"/>
        <v>0.89620065065125387</v>
      </c>
      <c r="BB190" s="1"/>
      <c r="BC190" s="1"/>
    </row>
    <row r="191" spans="1:55" x14ac:dyDescent="0.25">
      <c r="A191" s="1">
        <v>175</v>
      </c>
      <c r="B191" s="1">
        <v>167</v>
      </c>
      <c r="C191" s="1">
        <v>323</v>
      </c>
      <c r="D191" s="1">
        <v>353</v>
      </c>
      <c r="E191" s="1">
        <v>3</v>
      </c>
      <c r="F191" s="1">
        <v>122</v>
      </c>
      <c r="G191" s="1">
        <v>185</v>
      </c>
      <c r="H191" s="1">
        <v>45</v>
      </c>
      <c r="I191" s="1">
        <v>42</v>
      </c>
      <c r="J191" s="1">
        <v>961</v>
      </c>
      <c r="K191" s="1">
        <v>388</v>
      </c>
      <c r="L191" s="1">
        <v>9</v>
      </c>
      <c r="M191" s="1">
        <v>48</v>
      </c>
      <c r="N191" s="1">
        <v>146</v>
      </c>
      <c r="O191" s="1">
        <v>87</v>
      </c>
      <c r="P191" s="1">
        <v>43</v>
      </c>
      <c r="Q191" s="1">
        <v>164</v>
      </c>
      <c r="R191" s="1">
        <v>0</v>
      </c>
      <c r="S191" s="1">
        <v>149</v>
      </c>
      <c r="T191" s="1">
        <v>45</v>
      </c>
      <c r="U191" s="1">
        <v>16</v>
      </c>
      <c r="V191" s="1">
        <v>31</v>
      </c>
      <c r="W191" s="1">
        <v>12</v>
      </c>
      <c r="X191" s="1">
        <v>1473624573.59409</v>
      </c>
      <c r="Y191" s="1">
        <v>31</v>
      </c>
      <c r="Z191" s="1">
        <v>0.246064</v>
      </c>
      <c r="AA191" s="1">
        <v>3831236497.9897799</v>
      </c>
      <c r="AB191" s="1">
        <v>340510.15244899999</v>
      </c>
      <c r="AC191" s="1">
        <v>0.26028800000000002</v>
      </c>
      <c r="AD191" s="1">
        <v>0.27520099999999997</v>
      </c>
      <c r="AE191" s="1">
        <v>0.151477</v>
      </c>
      <c r="AF191" s="1">
        <v>9.0262999999999996E-2</v>
      </c>
      <c r="AG191" s="1">
        <v>2.3118E-2</v>
      </c>
      <c r="AH191" s="1">
        <v>0.19977300000000001</v>
      </c>
      <c r="AI191" s="1">
        <v>0.15818499999999999</v>
      </c>
      <c r="AJ191" s="1">
        <v>0.101981</v>
      </c>
      <c r="AK191" s="1">
        <v>2.9063159999999999</v>
      </c>
      <c r="AL191" s="1">
        <v>30.451167000000002</v>
      </c>
      <c r="AM191" s="1">
        <v>10038875</v>
      </c>
      <c r="AN191" s="1">
        <v>305888.451306</v>
      </c>
      <c r="AO191" s="1">
        <v>1570742318.1175599</v>
      </c>
      <c r="AP191" s="1">
        <v>277480.84181200003</v>
      </c>
      <c r="AQ191" s="1">
        <v>257732.09541800001</v>
      </c>
      <c r="AR191" s="1">
        <v>13206633.016706999</v>
      </c>
      <c r="AS191" s="1">
        <v>4773.6200580000004</v>
      </c>
      <c r="AT191" s="1">
        <f t="shared" si="17"/>
        <v>3454158.116323208</v>
      </c>
      <c r="AU191" s="5">
        <f t="shared" si="18"/>
        <v>0.49806377706665339</v>
      </c>
      <c r="AV191" s="5">
        <f t="shared" si="19"/>
        <v>0.28950614486184956</v>
      </c>
      <c r="AW191" s="8">
        <f t="shared" si="20"/>
        <v>35.144019443214503</v>
      </c>
      <c r="AX191" s="11">
        <f t="shared" si="21"/>
        <v>21.766124192202813</v>
      </c>
      <c r="AY191" s="5">
        <f t="shared" si="22"/>
        <v>3.6296388482140682</v>
      </c>
      <c r="AZ191" s="8">
        <f t="shared" si="23"/>
        <v>1.8521636004464079</v>
      </c>
      <c r="BA191" s="5">
        <f t="shared" si="16"/>
        <v>0.89620065065125387</v>
      </c>
      <c r="BB191" s="1"/>
      <c r="BC191" s="1"/>
    </row>
    <row r="192" spans="1:55" x14ac:dyDescent="0.25">
      <c r="A192" s="1">
        <v>175</v>
      </c>
      <c r="B192" s="1">
        <v>167</v>
      </c>
      <c r="C192" s="1">
        <v>323</v>
      </c>
      <c r="D192" s="1">
        <v>353</v>
      </c>
      <c r="E192" s="1">
        <v>13</v>
      </c>
      <c r="F192" s="1">
        <v>122</v>
      </c>
      <c r="G192" s="1">
        <v>482</v>
      </c>
      <c r="H192" s="1">
        <v>45</v>
      </c>
      <c r="I192" s="1">
        <v>42</v>
      </c>
      <c r="J192" s="1">
        <v>961</v>
      </c>
      <c r="K192" s="1">
        <v>388</v>
      </c>
      <c r="L192" s="1">
        <v>9</v>
      </c>
      <c r="M192" s="1">
        <v>48</v>
      </c>
      <c r="N192" s="1">
        <v>33</v>
      </c>
      <c r="O192" s="1">
        <v>87</v>
      </c>
      <c r="P192" s="1">
        <v>43</v>
      </c>
      <c r="Q192" s="1">
        <v>164</v>
      </c>
      <c r="R192" s="1">
        <v>0</v>
      </c>
      <c r="S192" s="1">
        <v>149</v>
      </c>
      <c r="T192" s="1">
        <v>45</v>
      </c>
      <c r="U192" s="1">
        <v>16</v>
      </c>
      <c r="V192" s="1">
        <v>31</v>
      </c>
      <c r="W192" s="1">
        <v>13</v>
      </c>
      <c r="X192" s="1">
        <v>1311538383.9070401</v>
      </c>
      <c r="Y192" s="1">
        <v>31</v>
      </c>
      <c r="Z192" s="1">
        <v>0.23558200000000001</v>
      </c>
      <c r="AA192" s="1">
        <v>3433551756.0543599</v>
      </c>
      <c r="AB192" s="1">
        <v>309352.202146</v>
      </c>
      <c r="AC192" s="1">
        <v>0.25043599999999999</v>
      </c>
      <c r="AD192" s="1">
        <v>0.29478799999999999</v>
      </c>
      <c r="AE192" s="1">
        <v>0.227877</v>
      </c>
      <c r="AF192" s="1">
        <v>9.6687999999999996E-2</v>
      </c>
      <c r="AG192" s="1">
        <v>2.4764000000000001E-2</v>
      </c>
      <c r="AH192" s="1">
        <v>7.7201000000000006E-2</v>
      </c>
      <c r="AI192" s="1">
        <v>0.16944400000000001</v>
      </c>
      <c r="AJ192" s="1">
        <v>0.10924</v>
      </c>
      <c r="AK192" s="1">
        <v>2.733536</v>
      </c>
      <c r="AL192" s="1">
        <v>27.984719999999999</v>
      </c>
      <c r="AM192" s="1">
        <v>9371857</v>
      </c>
      <c r="AN192" s="1">
        <v>277173.72380099999</v>
      </c>
      <c r="AO192" s="1">
        <v>1396682284.4921601</v>
      </c>
      <c r="AP192" s="1">
        <v>256801.27869400001</v>
      </c>
      <c r="AQ192" s="1">
        <v>239183.58284799999</v>
      </c>
      <c r="AR192" s="1">
        <v>12240729.566047</v>
      </c>
      <c r="AS192" s="1">
        <v>4345.4565709999997</v>
      </c>
      <c r="AT192" s="1">
        <f t="shared" si="17"/>
        <v>3428473.9619306275</v>
      </c>
      <c r="AU192" s="5">
        <f t="shared" si="18"/>
        <v>0.53351219507510628</v>
      </c>
      <c r="AV192" s="5">
        <f t="shared" si="19"/>
        <v>0.29167495833536511</v>
      </c>
      <c r="AW192" s="8">
        <f t="shared" si="20"/>
        <v>35.407298217204982</v>
      </c>
      <c r="AX192" s="11">
        <f t="shared" si="21"/>
        <v>23.315272522830853</v>
      </c>
      <c r="AY192" s="5">
        <f t="shared" si="22"/>
        <v>4.0782069862616463</v>
      </c>
      <c r="AZ192" s="8">
        <f t="shared" si="23"/>
        <v>1.8167871386731074</v>
      </c>
      <c r="BA192" s="5">
        <f t="shared" si="16"/>
        <v>0.93331081394523674</v>
      </c>
      <c r="BB192" s="1"/>
      <c r="BC192" s="1"/>
    </row>
    <row r="193" spans="1:55" x14ac:dyDescent="0.25">
      <c r="A193" s="1">
        <v>240</v>
      </c>
      <c r="B193" s="1">
        <v>167</v>
      </c>
      <c r="C193" s="1">
        <v>323</v>
      </c>
      <c r="D193" s="1">
        <v>387</v>
      </c>
      <c r="E193" s="1">
        <v>1</v>
      </c>
      <c r="F193" s="1">
        <v>60</v>
      </c>
      <c r="G193" s="1">
        <v>482</v>
      </c>
      <c r="H193" s="1">
        <v>14</v>
      </c>
      <c r="I193" s="1">
        <v>272</v>
      </c>
      <c r="J193" s="1">
        <v>426</v>
      </c>
      <c r="K193" s="1">
        <v>388</v>
      </c>
      <c r="L193" s="1">
        <v>9</v>
      </c>
      <c r="M193" s="1">
        <v>48</v>
      </c>
      <c r="N193" s="1">
        <v>128</v>
      </c>
      <c r="O193" s="1">
        <v>87</v>
      </c>
      <c r="P193" s="1">
        <v>5</v>
      </c>
      <c r="Q193" s="1">
        <v>99</v>
      </c>
      <c r="R193" s="1">
        <v>6</v>
      </c>
      <c r="S193" s="1">
        <v>149</v>
      </c>
      <c r="T193" s="1">
        <v>45</v>
      </c>
      <c r="U193" s="1">
        <v>2</v>
      </c>
      <c r="V193" s="1">
        <v>31</v>
      </c>
      <c r="W193" s="1">
        <v>13</v>
      </c>
      <c r="X193" s="1">
        <v>1107719449.0169499</v>
      </c>
      <c r="Y193" s="1">
        <v>31</v>
      </c>
      <c r="Z193" s="1">
        <v>0.234599</v>
      </c>
      <c r="AA193" s="1">
        <v>2867517594.3568802</v>
      </c>
      <c r="AB193" s="1">
        <v>259372.54299099999</v>
      </c>
      <c r="AC193" s="1">
        <v>0.25035099999999999</v>
      </c>
      <c r="AD193" s="1">
        <v>0.38589600000000002</v>
      </c>
      <c r="AE193" s="1">
        <v>7.7195E-2</v>
      </c>
      <c r="AF193" s="1">
        <v>0.118857</v>
      </c>
      <c r="AG193" s="1">
        <v>2.6484000000000001E-2</v>
      </c>
      <c r="AH193" s="1">
        <v>0.20555599999999999</v>
      </c>
      <c r="AI193" s="1">
        <v>5.5768999999999999E-2</v>
      </c>
      <c r="AJ193" s="1">
        <v>0.130244</v>
      </c>
      <c r="AK193" s="1">
        <v>2.4848400000000002</v>
      </c>
      <c r="AL193" s="1">
        <v>31.340923</v>
      </c>
      <c r="AM193" s="1">
        <v>8763036</v>
      </c>
      <c r="AN193" s="1">
        <v>227706.73647800001</v>
      </c>
      <c r="AO193" s="1">
        <v>1180123981.5316701</v>
      </c>
      <c r="AP193" s="1">
        <v>209274.046868</v>
      </c>
      <c r="AQ193" s="1">
        <v>194939.86536200001</v>
      </c>
      <c r="AR193" s="1">
        <v>11938893.15175</v>
      </c>
      <c r="AS193" s="1">
        <v>3988.763543</v>
      </c>
      <c r="AT193" s="1">
        <f t="shared" si="17"/>
        <v>3526599.7005843432</v>
      </c>
      <c r="AU193" s="5">
        <f t="shared" si="18"/>
        <v>0.57057850726620318</v>
      </c>
      <c r="AV193" s="5">
        <f t="shared" si="19"/>
        <v>0.28355925959907047</v>
      </c>
      <c r="AW193" s="8">
        <f t="shared" si="20"/>
        <v>34.422109200509965</v>
      </c>
      <c r="AX193" s="11">
        <f t="shared" si="21"/>
        <v>24.935125223723833</v>
      </c>
      <c r="AY193" s="5">
        <f t="shared" si="22"/>
        <v>4.8285917564657259</v>
      </c>
      <c r="AZ193" s="8">
        <f t="shared" si="23"/>
        <v>2.0461507632586766</v>
      </c>
      <c r="BA193" s="5">
        <f t="shared" si="16"/>
        <v>1.0777903342173165</v>
      </c>
      <c r="BB193" s="1"/>
      <c r="BC193" s="1"/>
    </row>
    <row r="194" spans="1:55" x14ac:dyDescent="0.25">
      <c r="A194" s="1">
        <v>175</v>
      </c>
      <c r="B194" s="1">
        <v>167</v>
      </c>
      <c r="C194" s="1">
        <v>323</v>
      </c>
      <c r="D194" s="1">
        <v>387</v>
      </c>
      <c r="E194" s="1">
        <v>1</v>
      </c>
      <c r="F194" s="1">
        <v>139</v>
      </c>
      <c r="G194" s="1">
        <v>482</v>
      </c>
      <c r="H194" s="1">
        <v>14</v>
      </c>
      <c r="I194" s="1">
        <v>57</v>
      </c>
      <c r="J194" s="1">
        <v>319</v>
      </c>
      <c r="K194" s="1">
        <v>388</v>
      </c>
      <c r="L194" s="1">
        <v>9</v>
      </c>
      <c r="M194" s="1">
        <v>48</v>
      </c>
      <c r="N194" s="1">
        <v>128</v>
      </c>
      <c r="O194" s="1">
        <v>87</v>
      </c>
      <c r="P194" s="1">
        <v>5</v>
      </c>
      <c r="Q194" s="1">
        <v>99</v>
      </c>
      <c r="R194" s="1">
        <v>6</v>
      </c>
      <c r="S194" s="1">
        <v>149</v>
      </c>
      <c r="T194" s="1">
        <v>45</v>
      </c>
      <c r="U194" s="1">
        <v>48</v>
      </c>
      <c r="V194" s="1">
        <v>31</v>
      </c>
      <c r="W194" s="1">
        <v>13</v>
      </c>
      <c r="X194" s="1">
        <v>1227407401.0567999</v>
      </c>
      <c r="Y194" s="1">
        <v>44</v>
      </c>
      <c r="Z194" s="1">
        <v>0.22811200000000001</v>
      </c>
      <c r="AA194" s="1">
        <v>3249279582.6586299</v>
      </c>
      <c r="AB194" s="1">
        <v>291263.24355200003</v>
      </c>
      <c r="AC194" s="1">
        <v>0.24246899999999999</v>
      </c>
      <c r="AD194" s="1">
        <v>0.27352500000000002</v>
      </c>
      <c r="AE194" s="1">
        <v>0.29849599999999998</v>
      </c>
      <c r="AF194" s="1">
        <v>6.6272999999999999E-2</v>
      </c>
      <c r="AG194" s="1">
        <v>2.2914E-2</v>
      </c>
      <c r="AH194" s="1">
        <v>0.17785000000000001</v>
      </c>
      <c r="AI194" s="1">
        <v>4.8252000000000003E-2</v>
      </c>
      <c r="AJ194" s="1">
        <v>0.112689</v>
      </c>
      <c r="AK194" s="1">
        <v>3.1583380000000001</v>
      </c>
      <c r="AL194" s="1">
        <v>32.789337000000003</v>
      </c>
      <c r="AM194" s="1">
        <v>10128122</v>
      </c>
      <c r="AN194" s="1">
        <v>266160.68876300001</v>
      </c>
      <c r="AO194" s="1">
        <v>1307713794.5047901</v>
      </c>
      <c r="AP194" s="1">
        <v>241568.44268599999</v>
      </c>
      <c r="AQ194" s="1">
        <v>224648.54102400001</v>
      </c>
      <c r="AR194" s="1">
        <v>11746370.248756001</v>
      </c>
      <c r="AS194" s="1">
        <v>4124.6102279999996</v>
      </c>
      <c r="AT194" s="1">
        <f t="shared" si="17"/>
        <v>3206788.5071198838</v>
      </c>
      <c r="AU194" s="5">
        <f t="shared" si="18"/>
        <v>0.49367493795987055</v>
      </c>
      <c r="AV194" s="5">
        <f t="shared" si="19"/>
        <v>0.31183846324126036</v>
      </c>
      <c r="AW194" s="8">
        <f t="shared" si="20"/>
        <v>37.855006568246317</v>
      </c>
      <c r="AX194" s="11">
        <f t="shared" si="21"/>
        <v>21.574325427754523</v>
      </c>
      <c r="AY194" s="5">
        <f t="shared" si="22"/>
        <v>4.3577421770430407</v>
      </c>
      <c r="AZ194" s="8">
        <f t="shared" si="23"/>
        <v>1.8360280503933266</v>
      </c>
      <c r="BA194" s="5">
        <f t="shared" si="16"/>
        <v>0.95700663354664117</v>
      </c>
      <c r="BB194" s="1"/>
      <c r="BC194" s="1"/>
    </row>
    <row r="195" spans="1:55" x14ac:dyDescent="0.25">
      <c r="A195" s="1">
        <v>175</v>
      </c>
      <c r="B195" s="1">
        <v>167</v>
      </c>
      <c r="C195" s="1">
        <v>323</v>
      </c>
      <c r="D195" s="1">
        <v>387</v>
      </c>
      <c r="E195" s="1">
        <v>1</v>
      </c>
      <c r="F195" s="1">
        <v>139</v>
      </c>
      <c r="G195" s="1">
        <v>482</v>
      </c>
      <c r="H195" s="1">
        <v>14</v>
      </c>
      <c r="I195" s="1">
        <v>42</v>
      </c>
      <c r="J195" s="1">
        <v>255</v>
      </c>
      <c r="K195" s="1">
        <v>388</v>
      </c>
      <c r="L195" s="1">
        <v>9</v>
      </c>
      <c r="M195" s="1">
        <v>48</v>
      </c>
      <c r="N195" s="1">
        <v>128</v>
      </c>
      <c r="O195" s="1">
        <v>87</v>
      </c>
      <c r="P195" s="1">
        <v>5</v>
      </c>
      <c r="Q195" s="1">
        <v>99</v>
      </c>
      <c r="R195" s="1">
        <v>6</v>
      </c>
      <c r="S195" s="1">
        <v>149</v>
      </c>
      <c r="T195" s="1">
        <v>45</v>
      </c>
      <c r="U195" s="1">
        <v>48</v>
      </c>
      <c r="V195" s="1">
        <v>31</v>
      </c>
      <c r="W195" s="1">
        <v>13</v>
      </c>
      <c r="X195" s="1">
        <v>1209193946.7929599</v>
      </c>
      <c r="Y195" s="1">
        <v>44</v>
      </c>
      <c r="Z195" s="1">
        <v>0.228518</v>
      </c>
      <c r="AA195" s="1">
        <v>3177976325.2810402</v>
      </c>
      <c r="AB195" s="1">
        <v>282612.76926199999</v>
      </c>
      <c r="AC195" s="1">
        <v>0.24282300000000001</v>
      </c>
      <c r="AD195" s="1">
        <v>0.27534900000000001</v>
      </c>
      <c r="AE195" s="1">
        <v>0.300487</v>
      </c>
      <c r="AF195" s="1">
        <v>6.0044E-2</v>
      </c>
      <c r="AG195" s="1">
        <v>2.3067000000000001E-2</v>
      </c>
      <c r="AH195" s="1">
        <v>0.179037</v>
      </c>
      <c r="AI195" s="1">
        <v>4.8573999999999999E-2</v>
      </c>
      <c r="AJ195" s="1">
        <v>0.113441</v>
      </c>
      <c r="AK195" s="1">
        <v>3.2115109999999998</v>
      </c>
      <c r="AL195" s="1">
        <v>33.337336999999998</v>
      </c>
      <c r="AM195" s="1">
        <v>10061008</v>
      </c>
      <c r="AN195" s="1">
        <v>257733.03146900001</v>
      </c>
      <c r="AO195" s="1">
        <v>1288401380.49476</v>
      </c>
      <c r="AP195" s="1">
        <v>238579.479078</v>
      </c>
      <c r="AQ195" s="1">
        <v>221855.66719099999</v>
      </c>
      <c r="AR195" s="1">
        <v>11637832.696261</v>
      </c>
      <c r="AS195" s="1">
        <v>4076.4979490000001</v>
      </c>
      <c r="AT195" s="1">
        <f t="shared" si="17"/>
        <v>3132795.746301352</v>
      </c>
      <c r="AU195" s="5">
        <f t="shared" si="18"/>
        <v>0.49696809703361733</v>
      </c>
      <c r="AV195" s="5">
        <f t="shared" si="19"/>
        <v>0.31920370205450582</v>
      </c>
      <c r="AW195" s="8">
        <f t="shared" si="20"/>
        <v>38.749095003502624</v>
      </c>
      <c r="AX195" s="11">
        <f t="shared" si="21"/>
        <v>21.718241353152685</v>
      </c>
      <c r="AY195" s="5">
        <f t="shared" si="22"/>
        <v>4.4233805620562014</v>
      </c>
      <c r="AZ195" s="8">
        <f t="shared" si="23"/>
        <v>1.8374549546622405</v>
      </c>
      <c r="BA195" s="5">
        <f t="shared" si="16"/>
        <v>0.96244549744290508</v>
      </c>
      <c r="BB195" s="1"/>
      <c r="BC195" s="1"/>
    </row>
    <row r="196" spans="1:55" x14ac:dyDescent="0.25">
      <c r="A196" s="1">
        <v>240</v>
      </c>
      <c r="B196" s="1">
        <v>167</v>
      </c>
      <c r="C196" s="1">
        <v>323</v>
      </c>
      <c r="D196" s="1">
        <v>387</v>
      </c>
      <c r="E196" s="1">
        <v>1</v>
      </c>
      <c r="F196" s="1">
        <v>60</v>
      </c>
      <c r="G196" s="1">
        <v>482</v>
      </c>
      <c r="H196" s="1">
        <v>14</v>
      </c>
      <c r="I196" s="1">
        <v>42</v>
      </c>
      <c r="J196" s="1">
        <v>644</v>
      </c>
      <c r="K196" s="1">
        <v>388</v>
      </c>
      <c r="L196" s="1">
        <v>9</v>
      </c>
      <c r="M196" s="1">
        <v>48</v>
      </c>
      <c r="N196" s="1">
        <v>128</v>
      </c>
      <c r="O196" s="1">
        <v>87</v>
      </c>
      <c r="P196" s="1">
        <v>5</v>
      </c>
      <c r="Q196" s="1">
        <v>99</v>
      </c>
      <c r="R196" s="1">
        <v>6</v>
      </c>
      <c r="S196" s="1">
        <v>149</v>
      </c>
      <c r="T196" s="1">
        <v>45</v>
      </c>
      <c r="U196" s="1">
        <v>8</v>
      </c>
      <c r="V196" s="1">
        <v>31</v>
      </c>
      <c r="W196" s="1">
        <v>13</v>
      </c>
      <c r="X196" s="1">
        <v>1134874176.1340499</v>
      </c>
      <c r="Y196" s="1">
        <v>31</v>
      </c>
      <c r="Z196" s="1">
        <v>0.234209</v>
      </c>
      <c r="AA196" s="1">
        <v>2948705510.6103601</v>
      </c>
      <c r="AB196" s="1">
        <v>267606.46219799999</v>
      </c>
      <c r="AC196" s="1">
        <v>0.24932799999999999</v>
      </c>
      <c r="AD196" s="1">
        <v>0.39208399999999999</v>
      </c>
      <c r="AE196" s="1">
        <v>0.107971</v>
      </c>
      <c r="AF196" s="1">
        <v>7.5189000000000006E-2</v>
      </c>
      <c r="AG196" s="1">
        <v>2.6908999999999999E-2</v>
      </c>
      <c r="AH196" s="1">
        <v>0.20885200000000001</v>
      </c>
      <c r="AI196" s="1">
        <v>5.6662999999999998E-2</v>
      </c>
      <c r="AJ196" s="1">
        <v>0.13233200000000001</v>
      </c>
      <c r="AK196" s="1">
        <v>2.7882440000000002</v>
      </c>
      <c r="AL196" s="1">
        <v>31.613444999999999</v>
      </c>
      <c r="AM196" s="1">
        <v>8624734</v>
      </c>
      <c r="AN196" s="1">
        <v>235531.33612200001</v>
      </c>
      <c r="AO196" s="1">
        <v>1208539540.2198501</v>
      </c>
      <c r="AP196" s="1">
        <v>212577.62508699999</v>
      </c>
      <c r="AQ196" s="1">
        <v>197961.25386699999</v>
      </c>
      <c r="AR196" s="1">
        <v>12100713.505937999</v>
      </c>
      <c r="AS196" s="1">
        <v>4060.4949019999999</v>
      </c>
      <c r="AT196" s="1">
        <f t="shared" si="17"/>
        <v>3093249.3712888826</v>
      </c>
      <c r="AU196" s="5">
        <f t="shared" si="18"/>
        <v>0.57972802407587298</v>
      </c>
      <c r="AV196" s="5">
        <f t="shared" si="19"/>
        <v>0.32328463695228171</v>
      </c>
      <c r="AW196" s="8">
        <f t="shared" si="20"/>
        <v>39.244491933548332</v>
      </c>
      <c r="AX196" s="11">
        <f t="shared" si="21"/>
        <v>25.334972649591279</v>
      </c>
      <c r="AY196" s="5">
        <f t="shared" si="22"/>
        <v>4.7130555197056623</v>
      </c>
      <c r="AZ196" s="8">
        <f t="shared" si="23"/>
        <v>2.0511563867584099</v>
      </c>
      <c r="BA196" s="5">
        <f t="shared" si="16"/>
        <v>1.0662603626385343</v>
      </c>
      <c r="BB196" s="1"/>
      <c r="BC196" s="1"/>
    </row>
    <row r="197" spans="1:55" x14ac:dyDescent="0.25">
      <c r="A197" s="1">
        <v>175</v>
      </c>
      <c r="B197" s="1">
        <v>167</v>
      </c>
      <c r="C197" s="1">
        <v>323</v>
      </c>
      <c r="D197" s="1">
        <v>387</v>
      </c>
      <c r="E197" s="1">
        <v>0</v>
      </c>
      <c r="F197" s="1">
        <v>139</v>
      </c>
      <c r="G197" s="1">
        <v>482</v>
      </c>
      <c r="H197" s="1">
        <v>14</v>
      </c>
      <c r="I197" s="1">
        <v>42</v>
      </c>
      <c r="J197" s="1">
        <v>255</v>
      </c>
      <c r="K197" s="1">
        <v>388</v>
      </c>
      <c r="L197" s="1">
        <v>9</v>
      </c>
      <c r="M197" s="1">
        <v>48</v>
      </c>
      <c r="N197" s="1">
        <v>128</v>
      </c>
      <c r="O197" s="1">
        <v>87</v>
      </c>
      <c r="P197" s="1">
        <v>5</v>
      </c>
      <c r="Q197" s="1">
        <v>99</v>
      </c>
      <c r="R197" s="1">
        <v>4</v>
      </c>
      <c r="S197" s="1">
        <v>190</v>
      </c>
      <c r="T197" s="1">
        <v>45</v>
      </c>
      <c r="U197" s="1">
        <v>48</v>
      </c>
      <c r="V197" s="1">
        <v>31</v>
      </c>
      <c r="W197" s="1">
        <v>13</v>
      </c>
      <c r="X197" s="1">
        <v>1275950432.48382</v>
      </c>
      <c r="Y197" s="1">
        <v>44</v>
      </c>
      <c r="Z197" s="1">
        <v>0.22557099999999999</v>
      </c>
      <c r="AA197" s="1">
        <v>3379737866.3920598</v>
      </c>
      <c r="AB197" s="1">
        <v>302869.21158</v>
      </c>
      <c r="AC197" s="1">
        <v>0.23966899999999999</v>
      </c>
      <c r="AD197" s="1">
        <v>0.27008199999999999</v>
      </c>
      <c r="AE197" s="1">
        <v>0.29022300000000001</v>
      </c>
      <c r="AF197" s="1">
        <v>5.8895999999999997E-2</v>
      </c>
      <c r="AG197" s="1">
        <v>2.2626E-2</v>
      </c>
      <c r="AH197" s="1">
        <v>0.17561199999999999</v>
      </c>
      <c r="AI197" s="1">
        <v>4.7645E-2</v>
      </c>
      <c r="AJ197" s="1">
        <v>0.13491600000000001</v>
      </c>
      <c r="AK197" s="1">
        <v>3.1651889999999998</v>
      </c>
      <c r="AL197" s="1">
        <v>33.188797000000001</v>
      </c>
      <c r="AM197" s="1">
        <v>10257215</v>
      </c>
      <c r="AN197" s="1">
        <v>277172.798411</v>
      </c>
      <c r="AO197" s="1">
        <v>1359036566.6400399</v>
      </c>
      <c r="AP197" s="1">
        <v>256332.62546800001</v>
      </c>
      <c r="AQ197" s="1">
        <v>238440.94638800001</v>
      </c>
      <c r="AR197" s="1">
        <v>12035647.710650999</v>
      </c>
      <c r="AS197" s="1">
        <v>4252.8404840000003</v>
      </c>
      <c r="AT197" s="1">
        <f t="shared" si="17"/>
        <v>3240632.7078730529</v>
      </c>
      <c r="AU197" s="5">
        <f t="shared" si="18"/>
        <v>0.48746175253224194</v>
      </c>
      <c r="AV197" s="5">
        <f t="shared" si="19"/>
        <v>0.30858171540715484</v>
      </c>
      <c r="AW197" s="8">
        <f t="shared" si="20"/>
        <v>37.459660178420748</v>
      </c>
      <c r="AX197" s="11">
        <f t="shared" si="21"/>
        <v>21.302800029052719</v>
      </c>
      <c r="AY197" s="5">
        <f t="shared" si="22"/>
        <v>4.1919535930466685</v>
      </c>
      <c r="AZ197" s="8">
        <f t="shared" si="23"/>
        <v>1.7836032562459383</v>
      </c>
      <c r="BA197" s="5">
        <f t="shared" ref="BA197:BA256" si="24">AR197/X197*100</f>
        <v>0.94326922145571823</v>
      </c>
      <c r="BB197" s="1"/>
      <c r="BC197" s="1"/>
    </row>
    <row r="198" spans="1:55" x14ac:dyDescent="0.25">
      <c r="A198" s="1">
        <v>175</v>
      </c>
      <c r="B198" s="1">
        <v>167</v>
      </c>
      <c r="C198" s="1">
        <v>323</v>
      </c>
      <c r="D198" s="1">
        <v>387</v>
      </c>
      <c r="E198" s="1">
        <v>1</v>
      </c>
      <c r="F198" s="1">
        <v>60</v>
      </c>
      <c r="G198" s="1">
        <v>482</v>
      </c>
      <c r="H198" s="1">
        <v>10</v>
      </c>
      <c r="I198" s="1">
        <v>42</v>
      </c>
      <c r="J198" s="1">
        <v>319</v>
      </c>
      <c r="K198" s="1">
        <v>388</v>
      </c>
      <c r="L198" s="1">
        <v>9</v>
      </c>
      <c r="M198" s="1">
        <v>48</v>
      </c>
      <c r="N198" s="1">
        <v>128</v>
      </c>
      <c r="O198" s="1">
        <v>87</v>
      </c>
      <c r="P198" s="1">
        <v>5</v>
      </c>
      <c r="Q198" s="1">
        <v>99</v>
      </c>
      <c r="R198" s="1">
        <v>6</v>
      </c>
      <c r="S198" s="1">
        <v>149</v>
      </c>
      <c r="T198" s="1">
        <v>45</v>
      </c>
      <c r="U198" s="1">
        <v>48</v>
      </c>
      <c r="V198" s="1">
        <v>31</v>
      </c>
      <c r="W198" s="1">
        <v>13</v>
      </c>
      <c r="X198" s="1">
        <v>1188879843.0141201</v>
      </c>
      <c r="Y198" s="1">
        <v>44</v>
      </c>
      <c r="Z198" s="1">
        <v>0.22900999999999999</v>
      </c>
      <c r="AA198" s="1">
        <v>3138729267.64678</v>
      </c>
      <c r="AB198" s="1">
        <v>280777.83326099999</v>
      </c>
      <c r="AC198" s="1">
        <v>0.24326600000000001</v>
      </c>
      <c r="AD198" s="1">
        <v>0.28583999999999998</v>
      </c>
      <c r="AE198" s="1">
        <v>0.27132499999999998</v>
      </c>
      <c r="AF198" s="1">
        <v>6.4843999999999999E-2</v>
      </c>
      <c r="AG198" s="1">
        <v>2.3945999999999999E-2</v>
      </c>
      <c r="AH198" s="1">
        <v>0.185858</v>
      </c>
      <c r="AI198" s="1">
        <v>5.0424999999999998E-2</v>
      </c>
      <c r="AJ198" s="1">
        <v>0.11776300000000001</v>
      </c>
      <c r="AK198" s="1">
        <v>3.2145239999999999</v>
      </c>
      <c r="AL198" s="1">
        <v>32.836803000000003</v>
      </c>
      <c r="AM198" s="1">
        <v>9691774</v>
      </c>
      <c r="AN198" s="1">
        <v>256146.611072</v>
      </c>
      <c r="AO198" s="1">
        <v>1266698461.1904099</v>
      </c>
      <c r="AP198" s="1">
        <v>232857.77206399999</v>
      </c>
      <c r="AQ198" s="1">
        <v>216570.583029</v>
      </c>
      <c r="AR198" s="1">
        <v>11516776.960574999</v>
      </c>
      <c r="AS198" s="1">
        <v>4022.8366369999999</v>
      </c>
      <c r="AT198" s="1">
        <f t="shared" ref="AT198:AT256" si="25">AM198/AK198</f>
        <v>3014995.0661435411</v>
      </c>
      <c r="AU198" s="5">
        <f t="shared" ref="AU198:AU256" si="26">5*10^6/AM198</f>
        <v>0.51590142320693821</v>
      </c>
      <c r="AV198" s="5">
        <f t="shared" ref="AV198:AV256" si="27">10^6/AT198</f>
        <v>0.33167550130657192</v>
      </c>
      <c r="AW198" s="8">
        <f t="shared" ref="AW198:AW256" si="28">$AY$2/AT198</f>
        <v>40.263084130108687</v>
      </c>
      <c r="AX198" s="11">
        <f t="shared" ref="AX198:AX256" si="29">$AY$2*$AY$1/AM198</f>
        <v>22.545655728249546</v>
      </c>
      <c r="AY198" s="5">
        <f t="shared" ref="AY198:AY256" si="30">$L$2*10^6/X198</f>
        <v>4.4989618012528405</v>
      </c>
      <c r="AZ198" s="8">
        <f t="shared" ref="AZ198:AZ256" si="31">AS198/AQ198*100</f>
        <v>1.8575175726711322</v>
      </c>
      <c r="BA198" s="5">
        <f t="shared" si="24"/>
        <v>0.96870823643346249</v>
      </c>
      <c r="BB198" s="1"/>
      <c r="BC198" s="1"/>
    </row>
    <row r="199" spans="1:55" x14ac:dyDescent="0.25">
      <c r="A199" s="1">
        <v>240</v>
      </c>
      <c r="B199" s="1">
        <v>167</v>
      </c>
      <c r="C199" s="1">
        <v>323</v>
      </c>
      <c r="D199" s="1">
        <v>387</v>
      </c>
      <c r="E199" s="1">
        <v>1</v>
      </c>
      <c r="F199" s="1">
        <v>139</v>
      </c>
      <c r="G199" s="1">
        <v>558</v>
      </c>
      <c r="H199" s="1">
        <v>14</v>
      </c>
      <c r="I199" s="1">
        <v>42</v>
      </c>
      <c r="J199" s="1">
        <v>255</v>
      </c>
      <c r="K199" s="1">
        <v>388</v>
      </c>
      <c r="L199" s="1">
        <v>9</v>
      </c>
      <c r="M199" s="1">
        <v>48</v>
      </c>
      <c r="N199" s="1">
        <v>128</v>
      </c>
      <c r="O199" s="1">
        <v>87</v>
      </c>
      <c r="P199" s="1">
        <v>5</v>
      </c>
      <c r="Q199" s="1">
        <v>466</v>
      </c>
      <c r="R199" s="1">
        <v>6</v>
      </c>
      <c r="S199" s="1">
        <v>149</v>
      </c>
      <c r="T199" s="1">
        <v>45</v>
      </c>
      <c r="U199" s="1">
        <v>8</v>
      </c>
      <c r="V199" s="1">
        <v>31</v>
      </c>
      <c r="W199" s="1">
        <v>13</v>
      </c>
      <c r="X199" s="1">
        <v>1358774559.0142901</v>
      </c>
      <c r="Y199" s="1">
        <v>31</v>
      </c>
      <c r="Z199" s="1">
        <v>0.25741900000000001</v>
      </c>
      <c r="AA199" s="1">
        <v>3565982357.74544</v>
      </c>
      <c r="AB199" s="1">
        <v>323478.35751100001</v>
      </c>
      <c r="AC199" s="1">
        <v>0.27232299999999998</v>
      </c>
      <c r="AD199" s="1">
        <v>0.32977099999999998</v>
      </c>
      <c r="AE199" s="1">
        <v>0.13297999999999999</v>
      </c>
      <c r="AF199" s="1">
        <v>4.3854999999999998E-2</v>
      </c>
      <c r="AG199" s="1">
        <v>2.2631999999999999E-2</v>
      </c>
      <c r="AH199" s="1">
        <v>0.17566000000000001</v>
      </c>
      <c r="AI199" s="1">
        <v>0.18380099999999999</v>
      </c>
      <c r="AJ199" s="1">
        <v>0.111301</v>
      </c>
      <c r="AK199" s="1">
        <v>2.86869</v>
      </c>
      <c r="AL199" s="1">
        <v>33.949784000000001</v>
      </c>
      <c r="AM199" s="1">
        <v>10254437</v>
      </c>
      <c r="AN199" s="1">
        <v>288028.24605800002</v>
      </c>
      <c r="AO199" s="1">
        <v>1449956592.77683</v>
      </c>
      <c r="AP199" s="1">
        <v>265917.47572599998</v>
      </c>
      <c r="AQ199" s="1">
        <v>250136.03379099999</v>
      </c>
      <c r="AR199" s="1">
        <v>13434979.878945</v>
      </c>
      <c r="AS199" s="1">
        <v>4651.9454679999999</v>
      </c>
      <c r="AT199" s="1">
        <f t="shared" si="25"/>
        <v>3574606.179127058</v>
      </c>
      <c r="AU199" s="5">
        <f t="shared" si="26"/>
        <v>0.48759380939197344</v>
      </c>
      <c r="AV199" s="5">
        <f t="shared" si="27"/>
        <v>0.27975109701293205</v>
      </c>
      <c r="AW199" s="8">
        <f t="shared" si="28"/>
        <v>33.95982491969086</v>
      </c>
      <c r="AX199" s="11">
        <f t="shared" si="29"/>
        <v>21.308571109267138</v>
      </c>
      <c r="AY199" s="5">
        <f t="shared" si="30"/>
        <v>3.9364329899436599</v>
      </c>
      <c r="AZ199" s="8">
        <f t="shared" si="31"/>
        <v>1.8597662230012455</v>
      </c>
      <c r="BA199" s="5">
        <f t="shared" si="24"/>
        <v>0.98875709659233513</v>
      </c>
      <c r="BB199" s="1"/>
      <c r="BC199" s="1"/>
    </row>
    <row r="200" spans="1:55" x14ac:dyDescent="0.25">
      <c r="A200" s="1">
        <v>240</v>
      </c>
      <c r="B200" s="1">
        <v>167</v>
      </c>
      <c r="C200" s="1">
        <v>323</v>
      </c>
      <c r="D200" s="1">
        <v>387</v>
      </c>
      <c r="E200" s="1">
        <v>0</v>
      </c>
      <c r="F200" s="1">
        <v>60</v>
      </c>
      <c r="G200" s="1">
        <v>482</v>
      </c>
      <c r="H200" s="1">
        <v>14</v>
      </c>
      <c r="I200" s="1">
        <v>42</v>
      </c>
      <c r="J200" s="1">
        <v>644</v>
      </c>
      <c r="K200" s="1">
        <v>388</v>
      </c>
      <c r="L200" s="1">
        <v>9</v>
      </c>
      <c r="M200" s="1">
        <v>48</v>
      </c>
      <c r="N200" s="1">
        <v>128</v>
      </c>
      <c r="O200" s="1">
        <v>87</v>
      </c>
      <c r="P200" s="1">
        <v>5</v>
      </c>
      <c r="Q200" s="1">
        <v>99</v>
      </c>
      <c r="R200" s="1">
        <v>6</v>
      </c>
      <c r="S200" s="1">
        <v>149</v>
      </c>
      <c r="T200" s="1">
        <v>45</v>
      </c>
      <c r="U200" s="1">
        <v>8</v>
      </c>
      <c r="V200" s="1">
        <v>31</v>
      </c>
      <c r="W200" s="1">
        <v>13</v>
      </c>
      <c r="X200" s="1">
        <v>1134477530.4159</v>
      </c>
      <c r="Y200" s="1">
        <v>31</v>
      </c>
      <c r="Z200" s="1">
        <v>0.234074</v>
      </c>
      <c r="AA200" s="1">
        <v>2947729384.1745501</v>
      </c>
      <c r="AB200" s="1">
        <v>267533.51775399997</v>
      </c>
      <c r="AC200" s="1">
        <v>0.24918899999999999</v>
      </c>
      <c r="AD200" s="1">
        <v>0.39420100000000002</v>
      </c>
      <c r="AE200" s="1">
        <v>0.103154</v>
      </c>
      <c r="AF200" s="1">
        <v>7.5594999999999996E-2</v>
      </c>
      <c r="AG200" s="1">
        <v>2.7054000000000002E-2</v>
      </c>
      <c r="AH200" s="1">
        <v>0.209979</v>
      </c>
      <c r="AI200" s="1">
        <v>5.6968999999999999E-2</v>
      </c>
      <c r="AJ200" s="1">
        <v>0.133047</v>
      </c>
      <c r="AK200" s="1">
        <v>2.777091</v>
      </c>
      <c r="AL200" s="1">
        <v>31.579706000000002</v>
      </c>
      <c r="AM200" s="1">
        <v>8578414</v>
      </c>
      <c r="AN200" s="1">
        <v>235464.37055699999</v>
      </c>
      <c r="AO200" s="1">
        <v>1208099553.2135201</v>
      </c>
      <c r="AP200" s="1">
        <v>212470.188693</v>
      </c>
      <c r="AQ200" s="1">
        <v>197878.811323</v>
      </c>
      <c r="AR200" s="1">
        <v>12098349.816171</v>
      </c>
      <c r="AS200" s="1">
        <v>4059.4471309999999</v>
      </c>
      <c r="AT200" s="1">
        <f t="shared" si="25"/>
        <v>3088992.7625706182</v>
      </c>
      <c r="AU200" s="5">
        <f t="shared" si="26"/>
        <v>0.58285832322851283</v>
      </c>
      <c r="AV200" s="5">
        <f t="shared" si="27"/>
        <v>0.32373012074259877</v>
      </c>
      <c r="AW200" s="8">
        <f t="shared" si="28"/>
        <v>39.298570547306291</v>
      </c>
      <c r="AX200" s="11">
        <f t="shared" si="29"/>
        <v>25.471771355404389</v>
      </c>
      <c r="AY200" s="5">
        <f t="shared" si="30"/>
        <v>4.7147033384073769</v>
      </c>
      <c r="AZ200" s="8">
        <f t="shared" si="31"/>
        <v>2.0514814617385762</v>
      </c>
      <c r="BA200" s="5">
        <f t="shared" si="24"/>
        <v>1.0664248071740776</v>
      </c>
      <c r="BB200" s="1"/>
      <c r="BC200" s="1"/>
    </row>
    <row r="201" spans="1:55" x14ac:dyDescent="0.25">
      <c r="A201" s="1">
        <v>4</v>
      </c>
      <c r="B201" s="1">
        <v>167</v>
      </c>
      <c r="C201" s="1">
        <v>323</v>
      </c>
      <c r="D201" s="1">
        <v>387</v>
      </c>
      <c r="E201" s="1">
        <v>1</v>
      </c>
      <c r="F201" s="1">
        <v>139</v>
      </c>
      <c r="G201" s="1">
        <v>482</v>
      </c>
      <c r="H201" s="1">
        <v>14</v>
      </c>
      <c r="I201" s="1">
        <v>42</v>
      </c>
      <c r="J201" s="1">
        <v>255</v>
      </c>
      <c r="K201" s="1">
        <v>388</v>
      </c>
      <c r="L201" s="1">
        <v>14</v>
      </c>
      <c r="M201" s="1">
        <v>48</v>
      </c>
      <c r="N201" s="1">
        <v>128</v>
      </c>
      <c r="O201" s="1">
        <v>57</v>
      </c>
      <c r="P201" s="1">
        <v>5</v>
      </c>
      <c r="Q201" s="1">
        <v>99</v>
      </c>
      <c r="R201" s="1">
        <v>6</v>
      </c>
      <c r="S201" s="1">
        <v>149</v>
      </c>
      <c r="T201" s="1">
        <v>45</v>
      </c>
      <c r="U201" s="1">
        <v>8</v>
      </c>
      <c r="V201" s="1">
        <v>32</v>
      </c>
      <c r="W201" s="1">
        <v>13</v>
      </c>
      <c r="X201" s="1">
        <v>969010278.25493503</v>
      </c>
      <c r="Y201" s="1">
        <v>31</v>
      </c>
      <c r="Z201" s="1">
        <v>0.33970800000000001</v>
      </c>
      <c r="AA201" s="1">
        <v>1554739659.1851101</v>
      </c>
      <c r="AB201" s="1">
        <v>147539.45599300001</v>
      </c>
      <c r="AC201" s="1">
        <v>0.36176399999999997</v>
      </c>
      <c r="AD201" s="1">
        <v>0.178762</v>
      </c>
      <c r="AE201" s="1">
        <v>0.20380100000000001</v>
      </c>
      <c r="AF201" s="1">
        <v>7.2397000000000003E-2</v>
      </c>
      <c r="AG201" s="1">
        <v>3.5701999999999998E-2</v>
      </c>
      <c r="AH201" s="1">
        <v>0.25858199999999998</v>
      </c>
      <c r="AI201" s="1">
        <v>7.5179999999999997E-2</v>
      </c>
      <c r="AJ201" s="1">
        <v>0.17557700000000001</v>
      </c>
      <c r="AK201" s="1">
        <v>2.3177249999999998</v>
      </c>
      <c r="AL201" s="1">
        <v>24.682361</v>
      </c>
      <c r="AM201" s="1">
        <v>6500468</v>
      </c>
      <c r="AN201" s="1">
        <v>127186.65586300001</v>
      </c>
      <c r="AO201" s="1">
        <v>1030841055.30097</v>
      </c>
      <c r="AP201" s="1">
        <v>192402.98653699999</v>
      </c>
      <c r="AQ201" s="1">
        <v>179371.44640099999</v>
      </c>
      <c r="AR201" s="1">
        <v>7823667.2676309999</v>
      </c>
      <c r="AS201" s="1">
        <v>2967.6574230000001</v>
      </c>
      <c r="AT201" s="1">
        <f t="shared" si="25"/>
        <v>2804676.1371603622</v>
      </c>
      <c r="AU201" s="5">
        <f t="shared" si="26"/>
        <v>0.76917538860278978</v>
      </c>
      <c r="AV201" s="5">
        <f t="shared" si="27"/>
        <v>0.35654740550988018</v>
      </c>
      <c r="AW201" s="8">
        <f t="shared" si="28"/>
        <v>43.282359197060885</v>
      </c>
      <c r="AX201" s="11">
        <f t="shared" si="29"/>
        <v>33.614102861517047</v>
      </c>
      <c r="AY201" s="5">
        <f t="shared" si="30"/>
        <v>5.5197814925476099</v>
      </c>
      <c r="AZ201" s="8">
        <f t="shared" si="31"/>
        <v>1.6544759394789916</v>
      </c>
      <c r="BA201" s="5">
        <f t="shared" si="24"/>
        <v>0.80738743883299513</v>
      </c>
      <c r="BB201" s="1"/>
      <c r="BC201" s="1"/>
    </row>
    <row r="202" spans="1:55" x14ac:dyDescent="0.25">
      <c r="A202" s="1">
        <v>240</v>
      </c>
      <c r="B202" s="1">
        <v>167</v>
      </c>
      <c r="C202" s="1">
        <v>323</v>
      </c>
      <c r="D202" s="1">
        <v>387</v>
      </c>
      <c r="E202" s="1">
        <v>1</v>
      </c>
      <c r="F202" s="1">
        <v>139</v>
      </c>
      <c r="G202" s="1">
        <v>482</v>
      </c>
      <c r="H202" s="1">
        <v>6</v>
      </c>
      <c r="I202" s="1">
        <v>42</v>
      </c>
      <c r="J202" s="1">
        <v>319</v>
      </c>
      <c r="K202" s="1">
        <v>388</v>
      </c>
      <c r="L202" s="1">
        <v>9</v>
      </c>
      <c r="M202" s="1">
        <v>48</v>
      </c>
      <c r="N202" s="1">
        <v>128</v>
      </c>
      <c r="O202" s="1">
        <v>87</v>
      </c>
      <c r="P202" s="1">
        <v>21</v>
      </c>
      <c r="Q202" s="1">
        <v>99</v>
      </c>
      <c r="R202" s="1">
        <v>6</v>
      </c>
      <c r="S202" s="1">
        <v>149</v>
      </c>
      <c r="T202" s="1">
        <v>45</v>
      </c>
      <c r="U202" s="1">
        <v>16</v>
      </c>
      <c r="V202" s="1">
        <v>31</v>
      </c>
      <c r="W202" s="1">
        <v>13</v>
      </c>
      <c r="X202" s="1">
        <v>1192460641.7485299</v>
      </c>
      <c r="Y202" s="1">
        <v>53</v>
      </c>
      <c r="Z202" s="1">
        <v>0.23907900000000001</v>
      </c>
      <c r="AA202" s="1">
        <v>3105436187.11272</v>
      </c>
      <c r="AB202" s="1">
        <v>270365.30556900002</v>
      </c>
      <c r="AC202" s="1">
        <v>0.253722</v>
      </c>
      <c r="AD202" s="1">
        <v>0.353547</v>
      </c>
      <c r="AE202" s="1">
        <v>0.17402100000000001</v>
      </c>
      <c r="AF202" s="1">
        <v>5.1915999999999997E-2</v>
      </c>
      <c r="AG202" s="1">
        <v>2.4264000000000001E-2</v>
      </c>
      <c r="AH202" s="1">
        <v>0.18832399999999999</v>
      </c>
      <c r="AI202" s="1">
        <v>8.8600999999999999E-2</v>
      </c>
      <c r="AJ202" s="1">
        <v>0.119326</v>
      </c>
      <c r="AK202" s="1">
        <v>3.0369290000000002</v>
      </c>
      <c r="AL202" s="1">
        <v>34.266925000000001</v>
      </c>
      <c r="AM202" s="1">
        <v>9564829</v>
      </c>
      <c r="AN202" s="1">
        <v>247925.76073099999</v>
      </c>
      <c r="AO202" s="1">
        <v>1273228365.58886</v>
      </c>
      <c r="AP202" s="1">
        <v>228878.55447199999</v>
      </c>
      <c r="AQ202" s="1">
        <v>212703.67027500001</v>
      </c>
      <c r="AR202" s="1">
        <v>12443882.568988999</v>
      </c>
      <c r="AS202" s="1">
        <v>4212.6141040000002</v>
      </c>
      <c r="AT202" s="1">
        <f t="shared" si="25"/>
        <v>3149506.9525826909</v>
      </c>
      <c r="AU202" s="5">
        <f t="shared" si="26"/>
        <v>0.52274849869244921</v>
      </c>
      <c r="AV202" s="5">
        <f t="shared" si="27"/>
        <v>0.31751001507711224</v>
      </c>
      <c r="AW202" s="8">
        <f t="shared" si="28"/>
        <v>38.543493260255886</v>
      </c>
      <c r="AX202" s="11">
        <f t="shared" si="29"/>
        <v>22.844883060638093</v>
      </c>
      <c r="AY202" s="5">
        <f t="shared" si="30"/>
        <v>4.4854520247788248</v>
      </c>
      <c r="AZ202" s="8">
        <f t="shared" si="31"/>
        <v>1.9805084221412832</v>
      </c>
      <c r="BA202" s="5">
        <f t="shared" si="24"/>
        <v>1.0435466071854811</v>
      </c>
      <c r="BB202" s="1"/>
      <c r="BC202" s="1"/>
    </row>
    <row r="203" spans="1:55" x14ac:dyDescent="0.25">
      <c r="A203" s="1">
        <v>175</v>
      </c>
      <c r="B203" s="1">
        <v>167</v>
      </c>
      <c r="C203" s="1">
        <v>323</v>
      </c>
      <c r="D203" s="1">
        <v>387</v>
      </c>
      <c r="E203" s="1">
        <v>1</v>
      </c>
      <c r="F203" s="1">
        <v>60</v>
      </c>
      <c r="G203" s="1">
        <v>679</v>
      </c>
      <c r="H203" s="1">
        <v>14</v>
      </c>
      <c r="I203" s="1">
        <v>42</v>
      </c>
      <c r="J203" s="1">
        <v>319</v>
      </c>
      <c r="K203" s="1">
        <v>388</v>
      </c>
      <c r="L203" s="1">
        <v>9</v>
      </c>
      <c r="M203" s="1">
        <v>48</v>
      </c>
      <c r="N203" s="1">
        <v>128</v>
      </c>
      <c r="O203" s="1">
        <v>87</v>
      </c>
      <c r="P203" s="1">
        <v>5</v>
      </c>
      <c r="Q203" s="1">
        <v>99</v>
      </c>
      <c r="R203" s="1">
        <v>6</v>
      </c>
      <c r="S203" s="1">
        <v>149</v>
      </c>
      <c r="T203" s="1">
        <v>45</v>
      </c>
      <c r="U203" s="1">
        <v>8</v>
      </c>
      <c r="V203" s="1">
        <v>31</v>
      </c>
      <c r="W203" s="1">
        <v>13</v>
      </c>
      <c r="X203" s="1">
        <v>1040608000.16324</v>
      </c>
      <c r="Y203" s="1">
        <v>44</v>
      </c>
      <c r="Z203" s="1">
        <v>0.234344</v>
      </c>
      <c r="AA203" s="1">
        <v>2713794892.6173902</v>
      </c>
      <c r="AB203" s="1">
        <v>240266.894332</v>
      </c>
      <c r="AC203" s="1">
        <v>0.24968899999999999</v>
      </c>
      <c r="AD203" s="1">
        <v>0.34855199999999997</v>
      </c>
      <c r="AE203" s="1">
        <v>0.12983</v>
      </c>
      <c r="AF203" s="1">
        <v>6.0696E-2</v>
      </c>
      <c r="AG203" s="1">
        <v>2.92E-2</v>
      </c>
      <c r="AH203" s="1">
        <v>0.226634</v>
      </c>
      <c r="AI203" s="1">
        <v>6.1488000000000001E-2</v>
      </c>
      <c r="AJ203" s="1">
        <v>0.14360000000000001</v>
      </c>
      <c r="AK203" s="1">
        <v>2.680634</v>
      </c>
      <c r="AL203" s="1">
        <v>30.086015</v>
      </c>
      <c r="AM203" s="1">
        <v>7948001</v>
      </c>
      <c r="AN203" s="1">
        <v>217449.57774000001</v>
      </c>
      <c r="AO203" s="1">
        <v>1109786352.94046</v>
      </c>
      <c r="AP203" s="1">
        <v>199432.30139400001</v>
      </c>
      <c r="AQ203" s="1">
        <v>185575.52032700001</v>
      </c>
      <c r="AR203" s="1">
        <v>10633195.916921999</v>
      </c>
      <c r="AS203" s="1">
        <v>3631.1648399999999</v>
      </c>
      <c r="AT203" s="1">
        <f t="shared" si="25"/>
        <v>2964970.6002386003</v>
      </c>
      <c r="AU203" s="5">
        <f t="shared" si="26"/>
        <v>0.62908899986298439</v>
      </c>
      <c r="AV203" s="5">
        <f t="shared" si="27"/>
        <v>0.33727147241174227</v>
      </c>
      <c r="AW203" s="8">
        <f t="shared" si="28"/>
        <v>40.942395850478633</v>
      </c>
      <c r="AX203" s="11">
        <f t="shared" si="29"/>
        <v>27.492120345732218</v>
      </c>
      <c r="AY203" s="5">
        <f t="shared" si="30"/>
        <v>5.1399998838764898</v>
      </c>
      <c r="AZ203" s="8">
        <f t="shared" si="31"/>
        <v>1.9567046524248326</v>
      </c>
      <c r="BA203" s="5">
        <f t="shared" si="24"/>
        <v>1.0218253093627929</v>
      </c>
      <c r="BB203" s="1"/>
      <c r="BC203" s="1"/>
    </row>
    <row r="204" spans="1:55" x14ac:dyDescent="0.25">
      <c r="A204" s="1">
        <v>240</v>
      </c>
      <c r="B204" s="1">
        <v>430</v>
      </c>
      <c r="C204" s="1">
        <v>323</v>
      </c>
      <c r="D204" s="1">
        <v>387</v>
      </c>
      <c r="E204" s="1">
        <v>1</v>
      </c>
      <c r="F204" s="1">
        <v>139</v>
      </c>
      <c r="G204" s="1">
        <v>482</v>
      </c>
      <c r="H204" s="1">
        <v>14</v>
      </c>
      <c r="I204" s="1">
        <v>42</v>
      </c>
      <c r="J204" s="1">
        <v>319</v>
      </c>
      <c r="K204" s="1">
        <v>388</v>
      </c>
      <c r="L204" s="1">
        <v>9</v>
      </c>
      <c r="M204" s="1">
        <v>48</v>
      </c>
      <c r="N204" s="1">
        <v>128</v>
      </c>
      <c r="O204" s="1">
        <v>87</v>
      </c>
      <c r="P204" s="1">
        <v>5</v>
      </c>
      <c r="Q204" s="1">
        <v>99</v>
      </c>
      <c r="R204" s="1">
        <v>6</v>
      </c>
      <c r="S204" s="1">
        <v>149</v>
      </c>
      <c r="T204" s="1">
        <v>45</v>
      </c>
      <c r="U204" s="1">
        <v>48</v>
      </c>
      <c r="V204" s="1">
        <v>31</v>
      </c>
      <c r="W204" s="1">
        <v>13</v>
      </c>
      <c r="X204" s="1">
        <v>1294196693.9892099</v>
      </c>
      <c r="Y204" s="1">
        <v>31</v>
      </c>
      <c r="Z204" s="1">
        <v>0.23024800000000001</v>
      </c>
      <c r="AA204" s="1">
        <v>3401660755.0145798</v>
      </c>
      <c r="AB204" s="1">
        <v>314557.34719900001</v>
      </c>
      <c r="AC204" s="1">
        <v>0.245033</v>
      </c>
      <c r="AD204" s="1">
        <v>0.364813</v>
      </c>
      <c r="AE204" s="1">
        <v>0.26221299999999997</v>
      </c>
      <c r="AF204" s="1">
        <v>5.5232999999999997E-2</v>
      </c>
      <c r="AG204" s="1">
        <v>2.0129000000000001E-2</v>
      </c>
      <c r="AH204" s="1">
        <v>0.15623300000000001</v>
      </c>
      <c r="AI204" s="1">
        <v>4.2387000000000001E-2</v>
      </c>
      <c r="AJ204" s="1">
        <v>9.8991999999999997E-2</v>
      </c>
      <c r="AK204" s="1">
        <v>3.3396979999999998</v>
      </c>
      <c r="AL204" s="1">
        <v>36.194747999999997</v>
      </c>
      <c r="AM204" s="1">
        <v>11529542</v>
      </c>
      <c r="AN204" s="1">
        <v>276022.60820399999</v>
      </c>
      <c r="AO204" s="1">
        <v>1378546653.18736</v>
      </c>
      <c r="AP204" s="1">
        <v>249124.499415</v>
      </c>
      <c r="AQ204" s="1">
        <v>231714.80898599999</v>
      </c>
      <c r="AR204" s="1">
        <v>14497251.617937</v>
      </c>
      <c r="AS204" s="1">
        <v>4769.4448640000001</v>
      </c>
      <c r="AT204" s="1">
        <f t="shared" si="25"/>
        <v>3452270.834069428</v>
      </c>
      <c r="AU204" s="5">
        <f t="shared" si="26"/>
        <v>0.43366857070298198</v>
      </c>
      <c r="AV204" s="5">
        <f t="shared" si="27"/>
        <v>0.28966441164792145</v>
      </c>
      <c r="AW204" s="8">
        <f t="shared" si="28"/>
        <v>35.163231923176134</v>
      </c>
      <c r="AX204" s="11">
        <f t="shared" si="29"/>
        <v>18.951958369204952</v>
      </c>
      <c r="AY204" s="5">
        <f t="shared" si="30"/>
        <v>4.1328532400381741</v>
      </c>
      <c r="AZ204" s="8">
        <f t="shared" si="31"/>
        <v>2.0583254410330616</v>
      </c>
      <c r="BA204" s="5">
        <f t="shared" si="24"/>
        <v>1.1201737483388956</v>
      </c>
      <c r="BB204" s="1"/>
      <c r="BC204" s="1"/>
    </row>
    <row r="205" spans="1:55" x14ac:dyDescent="0.25">
      <c r="A205" s="1">
        <v>175</v>
      </c>
      <c r="B205" s="1">
        <v>167</v>
      </c>
      <c r="C205" s="1">
        <v>323</v>
      </c>
      <c r="D205" s="1">
        <v>353</v>
      </c>
      <c r="E205" s="1">
        <v>3</v>
      </c>
      <c r="F205" s="1">
        <v>208</v>
      </c>
      <c r="G205" s="1">
        <v>185</v>
      </c>
      <c r="H205" s="1">
        <v>45</v>
      </c>
      <c r="I205" s="1">
        <v>42</v>
      </c>
      <c r="J205" s="1">
        <v>961</v>
      </c>
      <c r="K205" s="1">
        <v>388</v>
      </c>
      <c r="L205" s="1">
        <v>9</v>
      </c>
      <c r="M205" s="1">
        <v>48</v>
      </c>
      <c r="N205" s="1">
        <v>146</v>
      </c>
      <c r="O205" s="1">
        <v>87</v>
      </c>
      <c r="P205" s="1">
        <v>43</v>
      </c>
      <c r="Q205" s="1">
        <v>164</v>
      </c>
      <c r="R205" s="1">
        <v>6</v>
      </c>
      <c r="S205" s="1">
        <v>149</v>
      </c>
      <c r="T205" s="1">
        <v>45</v>
      </c>
      <c r="U205" s="1">
        <v>16</v>
      </c>
      <c r="V205" s="1">
        <v>31</v>
      </c>
      <c r="W205" s="1">
        <v>12</v>
      </c>
      <c r="X205" s="1">
        <v>1515301870.5249901</v>
      </c>
      <c r="Y205" s="1">
        <v>31</v>
      </c>
      <c r="Z205" s="1">
        <v>0.24479100000000001</v>
      </c>
      <c r="AA205" s="1">
        <v>3948601357.57686</v>
      </c>
      <c r="AB205" s="1">
        <v>351539.07459700003</v>
      </c>
      <c r="AC205" s="1">
        <v>0.25909900000000002</v>
      </c>
      <c r="AD205" s="1">
        <v>0.26100499999999999</v>
      </c>
      <c r="AE205" s="1">
        <v>0.184141</v>
      </c>
      <c r="AF205" s="1">
        <v>8.5607000000000003E-2</v>
      </c>
      <c r="AG205" s="1">
        <v>2.1926000000000001E-2</v>
      </c>
      <c r="AH205" s="1">
        <v>0.189468</v>
      </c>
      <c r="AI205" s="1">
        <v>0.15002599999999999</v>
      </c>
      <c r="AJ205" s="1">
        <v>0.10782700000000001</v>
      </c>
      <c r="AK205" s="1">
        <v>2.8292619999999999</v>
      </c>
      <c r="AL205" s="1">
        <v>30.554027999999999</v>
      </c>
      <c r="AM205" s="1">
        <v>10584879</v>
      </c>
      <c r="AN205" s="1">
        <v>316289.14644600003</v>
      </c>
      <c r="AO205" s="1">
        <v>1615122708.9841399</v>
      </c>
      <c r="AP205" s="1">
        <v>287168.604421</v>
      </c>
      <c r="AQ205" s="1">
        <v>266689.80953199998</v>
      </c>
      <c r="AR205" s="1">
        <v>13454996.217776</v>
      </c>
      <c r="AS205" s="1">
        <v>4883.713933</v>
      </c>
      <c r="AT205" s="1">
        <f t="shared" si="25"/>
        <v>3741215.5537380418</v>
      </c>
      <c r="AU205" s="5">
        <f t="shared" si="26"/>
        <v>0.47237195625949052</v>
      </c>
      <c r="AV205" s="5">
        <f t="shared" si="27"/>
        <v>0.26729280514212778</v>
      </c>
      <c r="AW205" s="8">
        <f t="shared" si="28"/>
        <v>32.447475494618317</v>
      </c>
      <c r="AX205" s="11">
        <f t="shared" si="29"/>
        <v>20.643353599035002</v>
      </c>
      <c r="AY205" s="5">
        <f t="shared" si="30"/>
        <v>3.5298082210819719</v>
      </c>
      <c r="AZ205" s="8">
        <f t="shared" si="31"/>
        <v>1.8312337998854078</v>
      </c>
      <c r="BA205" s="5">
        <f t="shared" si="24"/>
        <v>0.88794163588766606</v>
      </c>
      <c r="BB205" s="1"/>
      <c r="BC205" s="1"/>
    </row>
    <row r="206" spans="1:55" x14ac:dyDescent="0.25">
      <c r="A206" s="1">
        <v>240</v>
      </c>
      <c r="B206" s="1">
        <v>167</v>
      </c>
      <c r="C206" s="1">
        <v>409</v>
      </c>
      <c r="D206" s="1">
        <v>229</v>
      </c>
      <c r="E206" s="1">
        <v>1</v>
      </c>
      <c r="F206" s="1">
        <v>139</v>
      </c>
      <c r="G206" s="1">
        <v>482</v>
      </c>
      <c r="H206" s="1">
        <v>14</v>
      </c>
      <c r="I206" s="1">
        <v>42</v>
      </c>
      <c r="J206" s="1">
        <v>319</v>
      </c>
      <c r="K206" s="1">
        <v>388</v>
      </c>
      <c r="L206" s="1">
        <v>9</v>
      </c>
      <c r="M206" s="1">
        <v>48</v>
      </c>
      <c r="N206" s="1">
        <v>128</v>
      </c>
      <c r="O206" s="1">
        <v>45</v>
      </c>
      <c r="P206" s="1">
        <v>5</v>
      </c>
      <c r="Q206" s="1">
        <v>99</v>
      </c>
      <c r="R206" s="1">
        <v>0</v>
      </c>
      <c r="S206" s="1">
        <v>149</v>
      </c>
      <c r="T206" s="1">
        <v>45</v>
      </c>
      <c r="U206" s="1">
        <v>8</v>
      </c>
      <c r="V206" s="1">
        <v>32</v>
      </c>
      <c r="W206" s="1">
        <v>13</v>
      </c>
      <c r="X206" s="1">
        <v>1065664959.37546</v>
      </c>
      <c r="Y206" s="1">
        <v>31</v>
      </c>
      <c r="Z206" s="1">
        <v>0.34800999999999999</v>
      </c>
      <c r="AA206" s="1">
        <v>1656706820.4637101</v>
      </c>
      <c r="AB206" s="1">
        <v>160527.53267700001</v>
      </c>
      <c r="AC206" s="1">
        <v>0.37012899999999999</v>
      </c>
      <c r="AD206" s="1">
        <v>0.39465800000000001</v>
      </c>
      <c r="AE206" s="1">
        <v>0.15468299999999999</v>
      </c>
      <c r="AF206" s="1">
        <v>5.6326000000000001E-2</v>
      </c>
      <c r="AG206" s="1">
        <v>2.7098000000000001E-2</v>
      </c>
      <c r="AH206" s="1">
        <v>0.190638</v>
      </c>
      <c r="AI206" s="1">
        <v>5.7061000000000001E-2</v>
      </c>
      <c r="AJ206" s="1">
        <v>0.119536</v>
      </c>
      <c r="AK206" s="1">
        <v>2.9962209999999998</v>
      </c>
      <c r="AL206" s="1">
        <v>34.511125999999997</v>
      </c>
      <c r="AM206" s="1">
        <v>8564617</v>
      </c>
      <c r="AN206" s="1">
        <v>129331.88621500001</v>
      </c>
      <c r="AO206" s="1">
        <v>1135443252.3164599</v>
      </c>
      <c r="AP206" s="1">
        <v>203946.18868299999</v>
      </c>
      <c r="AQ206" s="1">
        <v>189805.19050600001</v>
      </c>
      <c r="AR206" s="1">
        <v>11746676.519004</v>
      </c>
      <c r="AS206" s="1">
        <v>3889.2983250000002</v>
      </c>
      <c r="AT206" s="1">
        <f t="shared" si="25"/>
        <v>2858473.0565602472</v>
      </c>
      <c r="AU206" s="5">
        <f t="shared" si="26"/>
        <v>0.58379726729169557</v>
      </c>
      <c r="AV206" s="5">
        <f t="shared" si="27"/>
        <v>0.34983712640039827</v>
      </c>
      <c r="AW206" s="8">
        <f t="shared" si="28"/>
        <v>42.467778285123551</v>
      </c>
      <c r="AX206" s="11">
        <f t="shared" si="29"/>
        <v>25.512804600602689</v>
      </c>
      <c r="AY206" s="5">
        <f t="shared" si="30"/>
        <v>5.0191431677876093</v>
      </c>
      <c r="AZ206" s="8">
        <f t="shared" si="31"/>
        <v>2.0491000876380427</v>
      </c>
      <c r="BA206" s="5">
        <f t="shared" si="24"/>
        <v>1.1022860811608386</v>
      </c>
      <c r="BB206" s="1"/>
      <c r="BC206" s="1"/>
    </row>
    <row r="207" spans="1:55" x14ac:dyDescent="0.25">
      <c r="A207" s="1">
        <v>175</v>
      </c>
      <c r="B207" s="1">
        <v>167</v>
      </c>
      <c r="C207" s="1">
        <v>323</v>
      </c>
      <c r="D207" s="1">
        <v>353</v>
      </c>
      <c r="E207" s="1">
        <v>13</v>
      </c>
      <c r="F207" s="1">
        <v>122</v>
      </c>
      <c r="G207" s="1">
        <v>482</v>
      </c>
      <c r="H207" s="1">
        <v>45</v>
      </c>
      <c r="I207" s="1">
        <v>42</v>
      </c>
      <c r="J207" s="1">
        <v>319</v>
      </c>
      <c r="K207" s="1">
        <v>388</v>
      </c>
      <c r="L207" s="1">
        <v>9</v>
      </c>
      <c r="M207" s="1">
        <v>48</v>
      </c>
      <c r="N207" s="1">
        <v>33</v>
      </c>
      <c r="O207" s="1">
        <v>87</v>
      </c>
      <c r="P207" s="1">
        <v>43</v>
      </c>
      <c r="Q207" s="1">
        <v>164</v>
      </c>
      <c r="R207" s="1">
        <v>0</v>
      </c>
      <c r="S207" s="1">
        <v>149</v>
      </c>
      <c r="T207" s="1">
        <v>45</v>
      </c>
      <c r="U207" s="1">
        <v>16</v>
      </c>
      <c r="V207" s="1">
        <v>31</v>
      </c>
      <c r="W207" s="1">
        <v>13</v>
      </c>
      <c r="X207" s="1">
        <v>1160223215.45172</v>
      </c>
      <c r="Y207" s="1">
        <v>31</v>
      </c>
      <c r="Z207" s="1">
        <v>0.23968600000000001</v>
      </c>
      <c r="AA207" s="1">
        <v>3101061019.6835198</v>
      </c>
      <c r="AB207" s="1">
        <v>287093.330808</v>
      </c>
      <c r="AC207" s="1">
        <v>0.25442199999999998</v>
      </c>
      <c r="AD207" s="1">
        <v>0.305481</v>
      </c>
      <c r="AE207" s="1">
        <v>0.23614299999999999</v>
      </c>
      <c r="AF207" s="1">
        <v>6.3920000000000005E-2</v>
      </c>
      <c r="AG207" s="1">
        <v>2.5662000000000001E-2</v>
      </c>
      <c r="AH207" s="1">
        <v>8.0001000000000003E-2</v>
      </c>
      <c r="AI207" s="1">
        <v>0.17559</v>
      </c>
      <c r="AJ207" s="1">
        <v>0.113202</v>
      </c>
      <c r="AK207" s="1">
        <v>2.94895</v>
      </c>
      <c r="AL207" s="1">
        <v>31.379424</v>
      </c>
      <c r="AM207" s="1">
        <v>9043795</v>
      </c>
      <c r="AN207" s="1">
        <v>257195.717168</v>
      </c>
      <c r="AO207" s="1">
        <v>1236539361.2376699</v>
      </c>
      <c r="AP207" s="1">
        <v>233390.86563799999</v>
      </c>
      <c r="AQ207" s="1">
        <v>217292.037935</v>
      </c>
      <c r="AR207" s="1">
        <v>11339012.747171</v>
      </c>
      <c r="AS207" s="1">
        <v>3945.7455880000002</v>
      </c>
      <c r="AT207" s="1">
        <f t="shared" si="25"/>
        <v>3066784.7878058292</v>
      </c>
      <c r="AU207" s="5">
        <f t="shared" si="26"/>
        <v>0.55286525181077195</v>
      </c>
      <c r="AV207" s="5">
        <f t="shared" si="27"/>
        <v>0.32607439686547518</v>
      </c>
      <c r="AW207" s="8">
        <f t="shared" si="28"/>
        <v>39.583149258690625</v>
      </c>
      <c r="AX207" s="11">
        <f t="shared" si="29"/>
        <v>24.161029744703413</v>
      </c>
      <c r="AY207" s="5">
        <f t="shared" si="30"/>
        <v>4.6100827226746484</v>
      </c>
      <c r="AZ207" s="8">
        <f t="shared" si="31"/>
        <v>1.8158721440038761</v>
      </c>
      <c r="BA207" s="5">
        <f t="shared" si="24"/>
        <v>0.97731303736723463</v>
      </c>
      <c r="BB207" s="1"/>
      <c r="BC207" s="1"/>
    </row>
    <row r="208" spans="1:55" x14ac:dyDescent="0.25">
      <c r="A208" s="1">
        <v>240</v>
      </c>
      <c r="B208" s="1">
        <v>167</v>
      </c>
      <c r="C208" s="1">
        <v>323</v>
      </c>
      <c r="D208" s="1">
        <v>387</v>
      </c>
      <c r="E208" s="1">
        <v>1</v>
      </c>
      <c r="F208" s="1">
        <v>139</v>
      </c>
      <c r="G208" s="1">
        <v>482</v>
      </c>
      <c r="H208" s="1">
        <v>6</v>
      </c>
      <c r="I208" s="1">
        <v>42</v>
      </c>
      <c r="J208" s="1">
        <v>961</v>
      </c>
      <c r="K208" s="1">
        <v>388</v>
      </c>
      <c r="L208" s="1">
        <v>9</v>
      </c>
      <c r="M208" s="1">
        <v>48</v>
      </c>
      <c r="N208" s="1">
        <v>128</v>
      </c>
      <c r="O208" s="1">
        <v>87</v>
      </c>
      <c r="P208" s="1">
        <v>5</v>
      </c>
      <c r="Q208" s="1">
        <v>99</v>
      </c>
      <c r="R208" s="1">
        <v>6</v>
      </c>
      <c r="S208" s="1">
        <v>105</v>
      </c>
      <c r="T208" s="1">
        <v>45</v>
      </c>
      <c r="U208" s="1">
        <v>16</v>
      </c>
      <c r="V208" s="1">
        <v>31</v>
      </c>
      <c r="W208" s="1">
        <v>13</v>
      </c>
      <c r="X208" s="1">
        <v>1200655193.6907499</v>
      </c>
      <c r="Y208" s="1">
        <v>31</v>
      </c>
      <c r="Z208" s="1">
        <v>0.233875</v>
      </c>
      <c r="AA208" s="1">
        <v>3065966000.6008601</v>
      </c>
      <c r="AB208" s="1">
        <v>271962.91352499998</v>
      </c>
      <c r="AC208" s="1">
        <v>0.24915300000000001</v>
      </c>
      <c r="AD208" s="1">
        <v>0.36630000000000001</v>
      </c>
      <c r="AE208" s="1">
        <v>0.18029800000000001</v>
      </c>
      <c r="AF208" s="1">
        <v>8.9325000000000002E-2</v>
      </c>
      <c r="AG208" s="1">
        <v>2.5139000000000002E-2</v>
      </c>
      <c r="AH208" s="1">
        <v>0.19511800000000001</v>
      </c>
      <c r="AI208" s="1">
        <v>5.2936999999999998E-2</v>
      </c>
      <c r="AJ208" s="1">
        <v>9.0882000000000004E-2</v>
      </c>
      <c r="AK208" s="1">
        <v>2.8271320000000002</v>
      </c>
      <c r="AL208" s="1">
        <v>30.397393999999998</v>
      </c>
      <c r="AM208" s="1">
        <v>9231815</v>
      </c>
      <c r="AN208" s="1">
        <v>238896.230537</v>
      </c>
      <c r="AO208" s="1">
        <v>1278370265.38782</v>
      </c>
      <c r="AP208" s="1">
        <v>219263.54535</v>
      </c>
      <c r="AQ208" s="1">
        <v>204138.40653599999</v>
      </c>
      <c r="AR208" s="1">
        <v>12492715.514059</v>
      </c>
      <c r="AS208" s="1">
        <v>4234.2606610000003</v>
      </c>
      <c r="AT208" s="1">
        <f t="shared" si="25"/>
        <v>3265434.7232460314</v>
      </c>
      <c r="AU208" s="5">
        <f t="shared" si="26"/>
        <v>0.54160530729872725</v>
      </c>
      <c r="AV208" s="5">
        <f t="shared" si="27"/>
        <v>0.30623793912681313</v>
      </c>
      <c r="AW208" s="8">
        <f t="shared" si="28"/>
        <v>37.175142144421223</v>
      </c>
      <c r="AX208" s="11">
        <f t="shared" si="29"/>
        <v>23.668953504809185</v>
      </c>
      <c r="AY208" s="5">
        <f t="shared" si="30"/>
        <v>4.4548385149264256</v>
      </c>
      <c r="AZ208" s="8">
        <f t="shared" si="31"/>
        <v>2.0742106950135737</v>
      </c>
      <c r="BA208" s="5">
        <f t="shared" si="24"/>
        <v>1.0404915232704788</v>
      </c>
      <c r="BB208" s="1"/>
      <c r="BC208" s="1"/>
    </row>
    <row r="209" spans="1:55" x14ac:dyDescent="0.25">
      <c r="A209" s="1">
        <v>240</v>
      </c>
      <c r="B209" s="1">
        <v>167</v>
      </c>
      <c r="C209" s="1">
        <v>409</v>
      </c>
      <c r="D209" s="1">
        <v>229</v>
      </c>
      <c r="E209" s="1">
        <v>1</v>
      </c>
      <c r="F209" s="1">
        <v>139</v>
      </c>
      <c r="G209" s="1">
        <v>7</v>
      </c>
      <c r="H209" s="1">
        <v>14</v>
      </c>
      <c r="I209" s="1">
        <v>42</v>
      </c>
      <c r="J209" s="1">
        <v>319</v>
      </c>
      <c r="K209" s="1">
        <v>388</v>
      </c>
      <c r="L209" s="1">
        <v>9</v>
      </c>
      <c r="M209" s="1">
        <v>48</v>
      </c>
      <c r="N209" s="1">
        <v>128</v>
      </c>
      <c r="O209" s="1">
        <v>45</v>
      </c>
      <c r="P209" s="1">
        <v>5</v>
      </c>
      <c r="Q209" s="1">
        <v>99</v>
      </c>
      <c r="R209" s="1">
        <v>0</v>
      </c>
      <c r="S209" s="1">
        <v>149</v>
      </c>
      <c r="T209" s="1">
        <v>45</v>
      </c>
      <c r="U209" s="1">
        <v>8</v>
      </c>
      <c r="V209" s="1">
        <v>32</v>
      </c>
      <c r="W209" s="1">
        <v>13</v>
      </c>
      <c r="X209" s="1">
        <v>1043361350.0886199</v>
      </c>
      <c r="Y209" s="1">
        <v>31</v>
      </c>
      <c r="Z209" s="1">
        <v>0.34996899999999997</v>
      </c>
      <c r="AA209" s="1">
        <v>1634050660.43167</v>
      </c>
      <c r="AB209" s="1">
        <v>159856.33717399999</v>
      </c>
      <c r="AC209" s="1">
        <v>0.37097200000000002</v>
      </c>
      <c r="AD209" s="1">
        <v>0.406169</v>
      </c>
      <c r="AE209" s="1">
        <v>0.130028</v>
      </c>
      <c r="AF209" s="1">
        <v>5.7969E-2</v>
      </c>
      <c r="AG209" s="1">
        <v>2.7888E-2</v>
      </c>
      <c r="AH209" s="1">
        <v>0.19619900000000001</v>
      </c>
      <c r="AI209" s="1">
        <v>5.8724999999999999E-2</v>
      </c>
      <c r="AJ209" s="1">
        <v>0.12302200000000001</v>
      </c>
      <c r="AK209" s="1">
        <v>3.2120090000000001</v>
      </c>
      <c r="AL209" s="1">
        <v>38.803693000000003</v>
      </c>
      <c r="AM209" s="1">
        <v>8321892</v>
      </c>
      <c r="AN209" s="1">
        <v>128996.886453</v>
      </c>
      <c r="AO209" s="1">
        <v>1111355888.2064199</v>
      </c>
      <c r="AP209" s="1">
        <v>199158.62846599999</v>
      </c>
      <c r="AQ209" s="1">
        <v>185346.86960999999</v>
      </c>
      <c r="AR209" s="1">
        <v>11613764.929103</v>
      </c>
      <c r="AS209" s="1">
        <v>3830.381578</v>
      </c>
      <c r="AT209" s="1">
        <f t="shared" si="25"/>
        <v>2590868.2074053963</v>
      </c>
      <c r="AU209" s="5">
        <f t="shared" si="26"/>
        <v>0.60082490856646542</v>
      </c>
      <c r="AV209" s="5">
        <f t="shared" si="27"/>
        <v>0.38597100274793283</v>
      </c>
      <c r="AW209" s="8">
        <f t="shared" si="28"/>
        <v>46.854177936579809</v>
      </c>
      <c r="AX209" s="11">
        <f t="shared" si="29"/>
        <v>26.256937725219217</v>
      </c>
      <c r="AY209" s="5">
        <f t="shared" si="30"/>
        <v>5.1264358216313992</v>
      </c>
      <c r="AZ209" s="8">
        <f t="shared" si="31"/>
        <v>2.0666017106518964</v>
      </c>
      <c r="BA209" s="5">
        <f t="shared" si="24"/>
        <v>1.1131105180498166</v>
      </c>
      <c r="BB209" s="1"/>
      <c r="BC209" s="1"/>
    </row>
    <row r="210" spans="1:55" x14ac:dyDescent="0.25">
      <c r="A210" s="1">
        <v>4</v>
      </c>
      <c r="B210" s="1">
        <v>167</v>
      </c>
      <c r="C210" s="1">
        <v>323</v>
      </c>
      <c r="D210" s="1">
        <v>387</v>
      </c>
      <c r="E210" s="1">
        <v>1</v>
      </c>
      <c r="F210" s="1">
        <v>139</v>
      </c>
      <c r="G210" s="1">
        <v>482</v>
      </c>
      <c r="H210" s="1">
        <v>14</v>
      </c>
      <c r="I210" s="1">
        <v>42</v>
      </c>
      <c r="J210" s="1">
        <v>255</v>
      </c>
      <c r="K210" s="1">
        <v>388</v>
      </c>
      <c r="L210" s="1">
        <v>14</v>
      </c>
      <c r="M210" s="1">
        <v>48</v>
      </c>
      <c r="N210" s="1">
        <v>128</v>
      </c>
      <c r="O210" s="1">
        <v>57</v>
      </c>
      <c r="P210" s="1">
        <v>5</v>
      </c>
      <c r="Q210" s="1">
        <v>517</v>
      </c>
      <c r="R210" s="1">
        <v>6</v>
      </c>
      <c r="S210" s="1">
        <v>149</v>
      </c>
      <c r="T210" s="1">
        <v>45</v>
      </c>
      <c r="U210" s="1">
        <v>8</v>
      </c>
      <c r="V210" s="1">
        <v>32</v>
      </c>
      <c r="W210" s="1">
        <v>13</v>
      </c>
      <c r="X210" s="1">
        <v>1285013297.8369401</v>
      </c>
      <c r="Y210" s="1">
        <v>29</v>
      </c>
      <c r="Z210" s="1">
        <v>0.38100800000000001</v>
      </c>
      <c r="AA210" s="1">
        <v>2069718699.10993</v>
      </c>
      <c r="AB210" s="1">
        <v>195565.62221900001</v>
      </c>
      <c r="AC210" s="1">
        <v>0.402638</v>
      </c>
      <c r="AD210" s="1">
        <v>0.14362900000000001</v>
      </c>
      <c r="AE210" s="1">
        <v>0.163747</v>
      </c>
      <c r="AF210" s="1">
        <v>5.8167999999999997E-2</v>
      </c>
      <c r="AG210" s="1">
        <v>2.8684999999999999E-2</v>
      </c>
      <c r="AH210" s="1">
        <v>0.207761</v>
      </c>
      <c r="AI210" s="1">
        <v>0.25693899999999997</v>
      </c>
      <c r="AJ210" s="1">
        <v>0.14107</v>
      </c>
      <c r="AK210" s="1">
        <v>2.3872749999999998</v>
      </c>
      <c r="AL210" s="1">
        <v>26.170494000000001</v>
      </c>
      <c r="AM210" s="1">
        <v>8090540</v>
      </c>
      <c r="AN210" s="1">
        <v>169721.51515799999</v>
      </c>
      <c r="AO210" s="1">
        <v>1369860623.1501901</v>
      </c>
      <c r="AP210" s="1">
        <v>259421.53776499999</v>
      </c>
      <c r="AQ210" s="1">
        <v>243849.20910800001</v>
      </c>
      <c r="AR210" s="1">
        <v>9706791.3488539997</v>
      </c>
      <c r="AS210" s="1">
        <v>3802.404387</v>
      </c>
      <c r="AT210" s="1">
        <f t="shared" si="25"/>
        <v>3389027.2381690424</v>
      </c>
      <c r="AU210" s="5">
        <f t="shared" si="26"/>
        <v>0.61800572026094669</v>
      </c>
      <c r="AV210" s="5">
        <f t="shared" si="27"/>
        <v>0.29506992116719027</v>
      </c>
      <c r="AW210" s="8">
        <f t="shared" si="28"/>
        <v>35.819422940248735</v>
      </c>
      <c r="AX210" s="11">
        <f t="shared" si="29"/>
        <v>27.00776462386936</v>
      </c>
      <c r="AY210" s="5">
        <f t="shared" si="30"/>
        <v>4.1623888320871831</v>
      </c>
      <c r="AZ210" s="8">
        <f t="shared" si="31"/>
        <v>1.559326110143719</v>
      </c>
      <c r="BA210" s="5">
        <f t="shared" si="24"/>
        <v>0.75538450576296912</v>
      </c>
      <c r="BB210" s="1"/>
      <c r="BC210" s="1"/>
    </row>
    <row r="211" spans="1:55" x14ac:dyDescent="0.25">
      <c r="A211" s="1">
        <v>240</v>
      </c>
      <c r="B211" s="1">
        <v>167</v>
      </c>
      <c r="C211" s="1">
        <v>409</v>
      </c>
      <c r="D211" s="1">
        <v>229</v>
      </c>
      <c r="E211" s="1">
        <v>1</v>
      </c>
      <c r="F211" s="1">
        <v>139</v>
      </c>
      <c r="G211" s="1">
        <v>482</v>
      </c>
      <c r="H211" s="1">
        <v>14</v>
      </c>
      <c r="I211" s="1">
        <v>110</v>
      </c>
      <c r="J211" s="1">
        <v>319</v>
      </c>
      <c r="K211" s="1">
        <v>388</v>
      </c>
      <c r="L211" s="1">
        <v>9</v>
      </c>
      <c r="M211" s="1">
        <v>48</v>
      </c>
      <c r="N211" s="1">
        <v>128</v>
      </c>
      <c r="O211" s="1">
        <v>45</v>
      </c>
      <c r="P211" s="1">
        <v>5</v>
      </c>
      <c r="Q211" s="1">
        <v>99</v>
      </c>
      <c r="R211" s="1">
        <v>0</v>
      </c>
      <c r="S211" s="1">
        <v>149</v>
      </c>
      <c r="T211" s="1">
        <v>45</v>
      </c>
      <c r="U211" s="1">
        <v>8</v>
      </c>
      <c r="V211" s="1">
        <v>32</v>
      </c>
      <c r="W211" s="1">
        <v>13</v>
      </c>
      <c r="X211" s="1">
        <v>1079850104.3624301</v>
      </c>
      <c r="Y211" s="1">
        <v>31</v>
      </c>
      <c r="Z211" s="1">
        <v>0.347331</v>
      </c>
      <c r="AA211" s="1">
        <v>1670875963.3716199</v>
      </c>
      <c r="AB211" s="1">
        <v>160942.787824</v>
      </c>
      <c r="AC211" s="1">
        <v>0.36970700000000001</v>
      </c>
      <c r="AD211" s="1">
        <v>0.38759900000000003</v>
      </c>
      <c r="AE211" s="1">
        <v>0.151916</v>
      </c>
      <c r="AF211" s="1">
        <v>7.3205999999999993E-2</v>
      </c>
      <c r="AG211" s="1">
        <v>2.6613000000000001E-2</v>
      </c>
      <c r="AH211" s="1">
        <v>0.18722800000000001</v>
      </c>
      <c r="AI211" s="1">
        <v>5.604E-2</v>
      </c>
      <c r="AJ211" s="1">
        <v>0.117398</v>
      </c>
      <c r="AK211" s="1">
        <v>2.8776579999999998</v>
      </c>
      <c r="AL211" s="1">
        <v>34.006591999999998</v>
      </c>
      <c r="AM211" s="1">
        <v>8720609</v>
      </c>
      <c r="AN211" s="1">
        <v>129533.320125</v>
      </c>
      <c r="AO211" s="1">
        <v>1150555678.6531501</v>
      </c>
      <c r="AP211" s="1">
        <v>206891.934355</v>
      </c>
      <c r="AQ211" s="1">
        <v>192572.967925</v>
      </c>
      <c r="AR211" s="1">
        <v>11831208.585046001</v>
      </c>
      <c r="AS211" s="1">
        <v>3926.7695079999999</v>
      </c>
      <c r="AT211" s="1">
        <f t="shared" si="25"/>
        <v>3030453.5841298723</v>
      </c>
      <c r="AU211" s="5">
        <f t="shared" si="26"/>
        <v>0.57335445265347862</v>
      </c>
      <c r="AV211" s="5">
        <f t="shared" si="27"/>
        <v>0.32998360550278083</v>
      </c>
      <c r="AW211" s="8">
        <f t="shared" si="28"/>
        <v>40.057699822799073</v>
      </c>
      <c r="AX211" s="11">
        <f t="shared" si="29"/>
        <v>25.056438145546945</v>
      </c>
      <c r="AY211" s="5">
        <f t="shared" si="30"/>
        <v>4.9532106154289055</v>
      </c>
      <c r="AZ211" s="8">
        <f t="shared" si="31"/>
        <v>2.0391073317877773</v>
      </c>
      <c r="BA211" s="5">
        <f t="shared" si="24"/>
        <v>1.095634341956325</v>
      </c>
      <c r="BB211" s="1"/>
      <c r="BC211" s="1"/>
    </row>
    <row r="212" spans="1:55" x14ac:dyDescent="0.25">
      <c r="A212" s="1">
        <v>240</v>
      </c>
      <c r="B212" s="1">
        <v>167</v>
      </c>
      <c r="C212" s="1">
        <v>323</v>
      </c>
      <c r="D212" s="1">
        <v>387</v>
      </c>
      <c r="E212" s="1">
        <v>1</v>
      </c>
      <c r="F212" s="1">
        <v>85</v>
      </c>
      <c r="G212" s="1">
        <v>482</v>
      </c>
      <c r="H212" s="1">
        <v>14</v>
      </c>
      <c r="I212" s="1">
        <v>37</v>
      </c>
      <c r="J212" s="1">
        <v>255</v>
      </c>
      <c r="K212" s="1">
        <v>388</v>
      </c>
      <c r="L212" s="1">
        <v>9</v>
      </c>
      <c r="M212" s="1">
        <v>48</v>
      </c>
      <c r="N212" s="1">
        <v>128</v>
      </c>
      <c r="O212" s="1">
        <v>87</v>
      </c>
      <c r="P212" s="1">
        <v>5</v>
      </c>
      <c r="Q212" s="1">
        <v>99</v>
      </c>
      <c r="R212" s="1">
        <v>6</v>
      </c>
      <c r="S212" s="1">
        <v>149</v>
      </c>
      <c r="T212" s="1">
        <v>45</v>
      </c>
      <c r="U212" s="1">
        <v>8</v>
      </c>
      <c r="V212" s="1">
        <v>31</v>
      </c>
      <c r="W212" s="1">
        <v>13</v>
      </c>
      <c r="X212" s="1">
        <v>1053085944.5446</v>
      </c>
      <c r="Y212" s="1">
        <v>31</v>
      </c>
      <c r="Z212" s="1">
        <v>0.23652599999999999</v>
      </c>
      <c r="AA212" s="1">
        <v>2734543326.2736502</v>
      </c>
      <c r="AB212" s="1">
        <v>248918.73207299999</v>
      </c>
      <c r="AC212" s="1">
        <v>0.25158700000000001</v>
      </c>
      <c r="AD212" s="1">
        <v>0.39601900000000001</v>
      </c>
      <c r="AE212" s="1">
        <v>0.123641</v>
      </c>
      <c r="AF212" s="1">
        <v>5.1322E-2</v>
      </c>
      <c r="AG212" s="1">
        <v>2.7178999999999998E-2</v>
      </c>
      <c r="AH212" s="1">
        <v>0.210948</v>
      </c>
      <c r="AI212" s="1">
        <v>5.7231999999999998E-2</v>
      </c>
      <c r="AJ212" s="1">
        <v>0.13366</v>
      </c>
      <c r="AK212" s="1">
        <v>2.9371809999999998</v>
      </c>
      <c r="AL212" s="1">
        <v>34.258521999999999</v>
      </c>
      <c r="AM212" s="1">
        <v>8539035</v>
      </c>
      <c r="AN212" s="1">
        <v>218076.449291</v>
      </c>
      <c r="AO212" s="1">
        <v>1122028231.1159</v>
      </c>
      <c r="AP212" s="1">
        <v>200676.50609099999</v>
      </c>
      <c r="AQ212" s="1">
        <v>186808.24973099999</v>
      </c>
      <c r="AR212" s="1">
        <v>11613321.364336001</v>
      </c>
      <c r="AS212" s="1">
        <v>3844.444821</v>
      </c>
      <c r="AT212" s="1">
        <f t="shared" si="25"/>
        <v>2907221.2437708131</v>
      </c>
      <c r="AU212" s="5">
        <f t="shared" si="26"/>
        <v>0.58554625903278301</v>
      </c>
      <c r="AV212" s="5">
        <f t="shared" si="27"/>
        <v>0.3439710693304337</v>
      </c>
      <c r="AW212" s="8">
        <f t="shared" si="28"/>
        <v>41.755680019229338</v>
      </c>
      <c r="AX212" s="11">
        <f t="shared" si="29"/>
        <v>25.589238128195984</v>
      </c>
      <c r="AY212" s="5">
        <f t="shared" si="30"/>
        <v>5.0790963716765019</v>
      </c>
      <c r="AZ212" s="8">
        <f t="shared" si="31"/>
        <v>2.0579630859643085</v>
      </c>
      <c r="BA212" s="5">
        <f t="shared" si="24"/>
        <v>1.102789513476804</v>
      </c>
      <c r="BB212" s="1"/>
      <c r="BC212" s="1"/>
    </row>
    <row r="213" spans="1:55" x14ac:dyDescent="0.25">
      <c r="A213" s="1">
        <v>175</v>
      </c>
      <c r="B213" s="1">
        <v>167</v>
      </c>
      <c r="C213" s="1">
        <v>323</v>
      </c>
      <c r="D213" s="1">
        <v>387</v>
      </c>
      <c r="E213" s="1">
        <v>1</v>
      </c>
      <c r="F213" s="1">
        <v>60</v>
      </c>
      <c r="G213" s="1">
        <v>482</v>
      </c>
      <c r="H213" s="1">
        <v>14</v>
      </c>
      <c r="I213" s="1">
        <v>42</v>
      </c>
      <c r="J213" s="1">
        <v>319</v>
      </c>
      <c r="K213" s="1">
        <v>388</v>
      </c>
      <c r="L213" s="1">
        <v>9</v>
      </c>
      <c r="M213" s="1">
        <v>48</v>
      </c>
      <c r="N213" s="1">
        <v>128</v>
      </c>
      <c r="O213" s="1">
        <v>87</v>
      </c>
      <c r="P213" s="1">
        <v>5</v>
      </c>
      <c r="Q213" s="1">
        <v>99</v>
      </c>
      <c r="R213" s="1">
        <v>6</v>
      </c>
      <c r="S213" s="1">
        <v>149</v>
      </c>
      <c r="T213" s="1">
        <v>45</v>
      </c>
      <c r="U213" s="1">
        <v>48</v>
      </c>
      <c r="V213" s="1">
        <v>31</v>
      </c>
      <c r="W213" s="1">
        <v>13</v>
      </c>
      <c r="X213" s="1">
        <v>1189709410.7763901</v>
      </c>
      <c r="Y213" s="1">
        <v>44</v>
      </c>
      <c r="Z213" s="1">
        <v>0.22898199999999999</v>
      </c>
      <c r="AA213" s="1">
        <v>3139999961.7927198</v>
      </c>
      <c r="AB213" s="1">
        <v>280788.037021</v>
      </c>
      <c r="AC213" s="1">
        <v>0.24324999999999999</v>
      </c>
      <c r="AD213" s="1">
        <v>0.28559299999999999</v>
      </c>
      <c r="AE213" s="1">
        <v>0.27109100000000003</v>
      </c>
      <c r="AF213" s="1">
        <v>6.565E-2</v>
      </c>
      <c r="AG213" s="1">
        <v>2.3924999999999998E-2</v>
      </c>
      <c r="AH213" s="1">
        <v>0.185698</v>
      </c>
      <c r="AI213" s="1">
        <v>5.0381000000000002E-2</v>
      </c>
      <c r="AJ213" s="1">
        <v>0.117661</v>
      </c>
      <c r="AK213" s="1">
        <v>3.2074919999999998</v>
      </c>
      <c r="AL213" s="1">
        <v>32.808852999999999</v>
      </c>
      <c r="AM213" s="1">
        <v>9700134</v>
      </c>
      <c r="AN213" s="1">
        <v>256146.666192</v>
      </c>
      <c r="AO213" s="1">
        <v>1267587259.5830901</v>
      </c>
      <c r="AP213" s="1">
        <v>233019.77833999999</v>
      </c>
      <c r="AQ213" s="1">
        <v>216722.56403000001</v>
      </c>
      <c r="AR213" s="1">
        <v>11521720.517862</v>
      </c>
      <c r="AS213" s="1">
        <v>4025.028006</v>
      </c>
      <c r="AT213" s="1">
        <f t="shared" si="25"/>
        <v>3024211.4399661794</v>
      </c>
      <c r="AU213" s="5">
        <f t="shared" si="26"/>
        <v>0.51545679678239498</v>
      </c>
      <c r="AV213" s="5">
        <f t="shared" si="27"/>
        <v>0.33066471040503148</v>
      </c>
      <c r="AW213" s="8">
        <f t="shared" si="28"/>
        <v>40.140381190197985</v>
      </c>
      <c r="AX213" s="11">
        <f t="shared" si="29"/>
        <v>22.526224895449896</v>
      </c>
      <c r="AY213" s="5">
        <f t="shared" si="30"/>
        <v>4.4958247380000858</v>
      </c>
      <c r="AZ213" s="8">
        <f t="shared" si="31"/>
        <v>1.8572260918077881</v>
      </c>
      <c r="BA213" s="5">
        <f t="shared" si="24"/>
        <v>0.96844829615519834</v>
      </c>
      <c r="BB213" s="1"/>
      <c r="BC213" s="1"/>
    </row>
    <row r="214" spans="1:55" x14ac:dyDescent="0.25">
      <c r="A214" s="1">
        <v>240</v>
      </c>
      <c r="B214" s="1">
        <v>167</v>
      </c>
      <c r="C214" s="1">
        <v>323</v>
      </c>
      <c r="D214" s="1">
        <v>387</v>
      </c>
      <c r="E214" s="1">
        <v>1</v>
      </c>
      <c r="F214" s="1">
        <v>139</v>
      </c>
      <c r="G214" s="1">
        <v>482</v>
      </c>
      <c r="H214" s="1">
        <v>14</v>
      </c>
      <c r="I214" s="1">
        <v>42</v>
      </c>
      <c r="J214" s="1">
        <v>255</v>
      </c>
      <c r="K214" s="1">
        <v>388</v>
      </c>
      <c r="L214" s="1">
        <v>9</v>
      </c>
      <c r="M214" s="1">
        <v>48</v>
      </c>
      <c r="N214" s="1">
        <v>128</v>
      </c>
      <c r="O214" s="1">
        <v>389</v>
      </c>
      <c r="P214" s="1">
        <v>5</v>
      </c>
      <c r="Q214" s="1">
        <v>99</v>
      </c>
      <c r="R214" s="1">
        <v>6</v>
      </c>
      <c r="S214" s="1">
        <v>149</v>
      </c>
      <c r="T214" s="1">
        <v>45</v>
      </c>
      <c r="U214" s="1">
        <v>8</v>
      </c>
      <c r="V214" s="1">
        <v>31</v>
      </c>
      <c r="W214" s="1">
        <v>13</v>
      </c>
      <c r="X214" s="1">
        <v>1256569074.68451</v>
      </c>
      <c r="Y214" s="1">
        <v>31</v>
      </c>
      <c r="Z214" s="1">
        <v>0.22794300000000001</v>
      </c>
      <c r="AA214" s="1">
        <v>3240792599.5990801</v>
      </c>
      <c r="AB214" s="1">
        <v>290236.05005399999</v>
      </c>
      <c r="AC214" s="1">
        <v>0.24272199999999999</v>
      </c>
      <c r="AD214" s="1">
        <v>0.33710099999999998</v>
      </c>
      <c r="AE214" s="1">
        <v>0.13206499999999999</v>
      </c>
      <c r="AF214" s="1">
        <v>4.4830000000000002E-2</v>
      </c>
      <c r="AG214" s="1">
        <v>2.3134999999999999E-2</v>
      </c>
      <c r="AH214" s="1">
        <v>0.30037700000000001</v>
      </c>
      <c r="AI214" s="1">
        <v>4.8717000000000003E-2</v>
      </c>
      <c r="AJ214" s="1">
        <v>0.113775</v>
      </c>
      <c r="AK214" s="1">
        <v>2.9919899999999999</v>
      </c>
      <c r="AL214" s="1">
        <v>35.501804999999997</v>
      </c>
      <c r="AM214" s="1">
        <v>10031459</v>
      </c>
      <c r="AN214" s="1">
        <v>256326.543447</v>
      </c>
      <c r="AO214" s="1">
        <v>1337450902.8213201</v>
      </c>
      <c r="AP214" s="1">
        <v>232686.95515699999</v>
      </c>
      <c r="AQ214" s="1">
        <v>217699.25618</v>
      </c>
      <c r="AR214" s="1">
        <v>12825917.316729</v>
      </c>
      <c r="AS214" s="1">
        <v>4381.9615990000002</v>
      </c>
      <c r="AT214" s="1">
        <f t="shared" si="25"/>
        <v>3352771.5667498889</v>
      </c>
      <c r="AU214" s="5">
        <f t="shared" si="26"/>
        <v>0.4984319828252301</v>
      </c>
      <c r="AV214" s="5">
        <f t="shared" si="27"/>
        <v>0.29826070165865204</v>
      </c>
      <c r="AW214" s="8">
        <f t="shared" si="28"/>
        <v>36.206761356448744</v>
      </c>
      <c r="AX214" s="11">
        <f t="shared" si="29"/>
        <v>21.782215328797136</v>
      </c>
      <c r="AY214" s="5">
        <f t="shared" si="30"/>
        <v>4.2566104066685853</v>
      </c>
      <c r="AZ214" s="8">
        <f t="shared" si="31"/>
        <v>2.012850974271069</v>
      </c>
      <c r="BA214" s="5">
        <f t="shared" si="24"/>
        <v>1.0207092928774517</v>
      </c>
      <c r="BB214" s="1"/>
      <c r="BC214" s="1"/>
    </row>
    <row r="215" spans="1:55" x14ac:dyDescent="0.25">
      <c r="A215" s="1">
        <v>175</v>
      </c>
      <c r="B215" s="1">
        <v>167</v>
      </c>
      <c r="C215" s="1">
        <v>323</v>
      </c>
      <c r="D215" s="1">
        <v>353</v>
      </c>
      <c r="E215" s="1">
        <v>13</v>
      </c>
      <c r="F215" s="1">
        <v>122</v>
      </c>
      <c r="G215" s="1">
        <v>482</v>
      </c>
      <c r="H215" s="1">
        <v>45</v>
      </c>
      <c r="I215" s="1">
        <v>42</v>
      </c>
      <c r="J215" s="1">
        <v>319</v>
      </c>
      <c r="K215" s="1">
        <v>388</v>
      </c>
      <c r="L215" s="1">
        <v>9</v>
      </c>
      <c r="M215" s="1">
        <v>48</v>
      </c>
      <c r="N215" s="1">
        <v>33</v>
      </c>
      <c r="O215" s="1">
        <v>87</v>
      </c>
      <c r="P215" s="1">
        <v>43</v>
      </c>
      <c r="Q215" s="1">
        <v>164</v>
      </c>
      <c r="R215" s="1">
        <v>0</v>
      </c>
      <c r="S215" s="1">
        <v>149</v>
      </c>
      <c r="T215" s="1">
        <v>45</v>
      </c>
      <c r="U215" s="1">
        <v>16</v>
      </c>
      <c r="V215" s="1">
        <v>31</v>
      </c>
      <c r="W215" s="1">
        <v>13</v>
      </c>
      <c r="X215" s="1">
        <v>1160223215.45172</v>
      </c>
      <c r="Y215" s="1">
        <v>69</v>
      </c>
      <c r="Z215" s="1">
        <v>0.23932100000000001</v>
      </c>
      <c r="AA215" s="1">
        <v>3107536473.2376399</v>
      </c>
      <c r="AB215" s="1">
        <v>270627.97836900002</v>
      </c>
      <c r="AC215" s="1">
        <v>0.25402999999999998</v>
      </c>
      <c r="AD215" s="1">
        <v>0.305481</v>
      </c>
      <c r="AE215" s="1">
        <v>0.23614299999999999</v>
      </c>
      <c r="AF215" s="1">
        <v>6.3920000000000005E-2</v>
      </c>
      <c r="AG215" s="1">
        <v>2.5662000000000001E-2</v>
      </c>
      <c r="AH215" s="1">
        <v>8.0001000000000003E-2</v>
      </c>
      <c r="AI215" s="1">
        <v>0.17559</v>
      </c>
      <c r="AJ215" s="1">
        <v>0.113202</v>
      </c>
      <c r="AK215" s="1">
        <v>2.94895</v>
      </c>
      <c r="AL215" s="1">
        <v>31.379424</v>
      </c>
      <c r="AM215" s="1">
        <v>9043795</v>
      </c>
      <c r="AN215" s="1">
        <v>257195.717168</v>
      </c>
      <c r="AO215" s="1">
        <v>1241069694.1491699</v>
      </c>
      <c r="AP215" s="1">
        <v>234004.456244</v>
      </c>
      <c r="AQ215" s="1">
        <v>217292.037935</v>
      </c>
      <c r="AR215" s="1">
        <v>11339012.747171</v>
      </c>
      <c r="AS215" s="1">
        <v>3945.7455880000002</v>
      </c>
      <c r="AT215" s="1">
        <f t="shared" si="25"/>
        <v>3066784.7878058292</v>
      </c>
      <c r="AU215" s="5">
        <f t="shared" si="26"/>
        <v>0.55286525181077195</v>
      </c>
      <c r="AV215" s="5">
        <f t="shared" si="27"/>
        <v>0.32607439686547518</v>
      </c>
      <c r="AW215" s="8">
        <f t="shared" si="28"/>
        <v>39.583149258690625</v>
      </c>
      <c r="AX215" s="11">
        <f t="shared" si="29"/>
        <v>24.161029744703413</v>
      </c>
      <c r="AY215" s="5">
        <f t="shared" si="30"/>
        <v>4.6100827226746484</v>
      </c>
      <c r="AZ215" s="8">
        <f t="shared" si="31"/>
        <v>1.8158721440038761</v>
      </c>
      <c r="BA215" s="5">
        <f t="shared" si="24"/>
        <v>0.97731303736723463</v>
      </c>
      <c r="BB215" s="1"/>
      <c r="BC215" s="1"/>
    </row>
    <row r="216" spans="1:55" x14ac:dyDescent="0.25">
      <c r="A216" s="1">
        <v>240</v>
      </c>
      <c r="B216" s="1">
        <v>167</v>
      </c>
      <c r="C216" s="1">
        <v>323</v>
      </c>
      <c r="D216" s="1">
        <v>387</v>
      </c>
      <c r="E216" s="1">
        <v>1</v>
      </c>
      <c r="F216" s="1">
        <v>139</v>
      </c>
      <c r="G216" s="1">
        <v>482</v>
      </c>
      <c r="H216" s="1">
        <v>14</v>
      </c>
      <c r="I216" s="1">
        <v>42</v>
      </c>
      <c r="J216" s="1">
        <v>319</v>
      </c>
      <c r="K216" s="1">
        <v>388</v>
      </c>
      <c r="L216" s="1">
        <v>9</v>
      </c>
      <c r="M216" s="1">
        <v>48</v>
      </c>
      <c r="N216" s="1">
        <v>128</v>
      </c>
      <c r="O216" s="1">
        <v>455</v>
      </c>
      <c r="P216" s="1">
        <v>2</v>
      </c>
      <c r="Q216" s="1">
        <v>99</v>
      </c>
      <c r="R216" s="1">
        <v>6</v>
      </c>
      <c r="S216" s="1">
        <v>149</v>
      </c>
      <c r="T216" s="1">
        <v>25</v>
      </c>
      <c r="U216" s="1">
        <v>6</v>
      </c>
      <c r="V216" s="1">
        <v>31</v>
      </c>
      <c r="W216" s="1">
        <v>13</v>
      </c>
      <c r="X216" s="1">
        <v>1281131112.2176001</v>
      </c>
      <c r="Y216" s="1">
        <v>11</v>
      </c>
      <c r="Z216" s="1">
        <v>0.22528699999999999</v>
      </c>
      <c r="AA216" s="1">
        <v>3272595526.6744599</v>
      </c>
      <c r="AB216" s="1">
        <v>299291.44905300002</v>
      </c>
      <c r="AC216" s="1">
        <v>0.24010400000000001</v>
      </c>
      <c r="AD216" s="1">
        <v>0.32152999999999998</v>
      </c>
      <c r="AE216" s="1">
        <v>0.124224</v>
      </c>
      <c r="AF216" s="1">
        <v>4.5989000000000002E-2</v>
      </c>
      <c r="AG216" s="1">
        <v>2.3251999999999998E-2</v>
      </c>
      <c r="AH216" s="1">
        <v>0.32843099999999997</v>
      </c>
      <c r="AI216" s="1">
        <v>4.2223999999999998E-2</v>
      </c>
      <c r="AJ216" s="1">
        <v>0.11434999999999999</v>
      </c>
      <c r="AK216" s="1">
        <v>2.9173979999999999</v>
      </c>
      <c r="AL216" s="1">
        <v>34.586176999999999</v>
      </c>
      <c r="AM216" s="1">
        <v>9981015</v>
      </c>
      <c r="AN216" s="1">
        <v>256126.16076900001</v>
      </c>
      <c r="AO216" s="1">
        <v>1360427665.5057199</v>
      </c>
      <c r="AP216" s="1">
        <v>235277.332092</v>
      </c>
      <c r="AQ216" s="1">
        <v>220541.742413</v>
      </c>
      <c r="AR216" s="1">
        <v>12681828.197889</v>
      </c>
      <c r="AS216" s="1">
        <v>4389.020066</v>
      </c>
      <c r="AT216" s="1">
        <f t="shared" si="25"/>
        <v>3421204.4431373435</v>
      </c>
      <c r="AU216" s="5">
        <f t="shared" si="26"/>
        <v>0.50095105557901676</v>
      </c>
      <c r="AV216" s="5">
        <f t="shared" si="27"/>
        <v>0.29229472152882247</v>
      </c>
      <c r="AW216" s="8">
        <f t="shared" si="28"/>
        <v>35.482533130548347</v>
      </c>
      <c r="AX216" s="11">
        <f t="shared" si="29"/>
        <v>21.892302536365289</v>
      </c>
      <c r="AY216" s="5">
        <f t="shared" si="30"/>
        <v>4.1750020345236285</v>
      </c>
      <c r="AZ216" s="8">
        <f t="shared" si="31"/>
        <v>1.9901085472431117</v>
      </c>
      <c r="BA216" s="5">
        <f t="shared" si="24"/>
        <v>0.98989307783940472</v>
      </c>
      <c r="BB216" s="1"/>
      <c r="BC216" s="1"/>
    </row>
    <row r="217" spans="1:55" x14ac:dyDescent="0.25">
      <c r="A217" s="1">
        <v>175</v>
      </c>
      <c r="B217" s="1">
        <v>21</v>
      </c>
      <c r="C217" s="1">
        <v>323</v>
      </c>
      <c r="D217" s="1">
        <v>387</v>
      </c>
      <c r="E217" s="1">
        <v>1</v>
      </c>
      <c r="F217" s="1">
        <v>60</v>
      </c>
      <c r="G217" s="1">
        <v>69</v>
      </c>
      <c r="H217" s="1">
        <v>10</v>
      </c>
      <c r="I217" s="1">
        <v>42</v>
      </c>
      <c r="J217" s="1">
        <v>319</v>
      </c>
      <c r="K217" s="1">
        <v>388</v>
      </c>
      <c r="L217" s="1">
        <v>9</v>
      </c>
      <c r="M217" s="1">
        <v>34</v>
      </c>
      <c r="N217" s="1">
        <v>128</v>
      </c>
      <c r="O217" s="1">
        <v>87</v>
      </c>
      <c r="P217" s="1">
        <v>5</v>
      </c>
      <c r="Q217" s="1">
        <v>99</v>
      </c>
      <c r="R217" s="1">
        <v>6</v>
      </c>
      <c r="S217" s="1">
        <v>87</v>
      </c>
      <c r="T217" s="1">
        <v>45</v>
      </c>
      <c r="U217" s="1">
        <v>39</v>
      </c>
      <c r="V217" s="1">
        <v>31</v>
      </c>
      <c r="W217" s="1">
        <v>13</v>
      </c>
      <c r="X217" s="1">
        <v>1003794918.83058</v>
      </c>
      <c r="Y217" s="1">
        <v>44</v>
      </c>
      <c r="Z217" s="1">
        <v>0.23672499999999999</v>
      </c>
      <c r="AA217" s="1">
        <v>2607197673.2071099</v>
      </c>
      <c r="AB217" s="1">
        <v>228535.07558899999</v>
      </c>
      <c r="AC217" s="1">
        <v>0.25045200000000001</v>
      </c>
      <c r="AD217" s="1">
        <v>0.28506599999999999</v>
      </c>
      <c r="AE217" s="1">
        <v>0.25102600000000003</v>
      </c>
      <c r="AF217" s="1">
        <v>7.3185E-2</v>
      </c>
      <c r="AG217" s="1">
        <v>2.0264000000000001E-2</v>
      </c>
      <c r="AH217" s="1">
        <v>0.22203999999999999</v>
      </c>
      <c r="AI217" s="1">
        <v>6.0241000000000003E-2</v>
      </c>
      <c r="AJ217" s="1">
        <v>8.8177000000000005E-2</v>
      </c>
      <c r="AK217" s="1">
        <v>3.5143149999999999</v>
      </c>
      <c r="AL217" s="1">
        <v>35.506427000000002</v>
      </c>
      <c r="AM217" s="1">
        <v>8112449</v>
      </c>
      <c r="AN217" s="1">
        <v>207996.44183299999</v>
      </c>
      <c r="AO217" s="1">
        <v>1069501774.8580101</v>
      </c>
      <c r="AP217" s="1">
        <v>189649.215004</v>
      </c>
      <c r="AQ217" s="1">
        <v>176359.43168400001</v>
      </c>
      <c r="AR217" s="1">
        <v>9610484.2736869995</v>
      </c>
      <c r="AS217" s="1">
        <v>3373.9935879999998</v>
      </c>
      <c r="AT217" s="1">
        <f t="shared" si="25"/>
        <v>2308401.2104777177</v>
      </c>
      <c r="AU217" s="5">
        <f t="shared" si="26"/>
        <v>0.61633669438168426</v>
      </c>
      <c r="AV217" s="5">
        <f t="shared" si="27"/>
        <v>0.43320025802319373</v>
      </c>
      <c r="AW217" s="8">
        <f t="shared" si="28"/>
        <v>52.587478922209556</v>
      </c>
      <c r="AX217" s="11">
        <f t="shared" si="29"/>
        <v>26.934825722787288</v>
      </c>
      <c r="AY217" s="5">
        <f t="shared" si="30"/>
        <v>5.3285037607395536</v>
      </c>
      <c r="AZ217" s="8">
        <f t="shared" si="31"/>
        <v>1.9131347588177225</v>
      </c>
      <c r="BA217" s="5">
        <f t="shared" si="24"/>
        <v>0.95741511472116281</v>
      </c>
      <c r="BB217" s="1"/>
      <c r="BC217" s="1"/>
    </row>
    <row r="218" spans="1:55" x14ac:dyDescent="0.25">
      <c r="A218" s="1">
        <v>175</v>
      </c>
      <c r="B218" s="1">
        <v>167</v>
      </c>
      <c r="C218" s="1">
        <v>323</v>
      </c>
      <c r="D218" s="1">
        <v>387</v>
      </c>
      <c r="E218" s="1">
        <v>1</v>
      </c>
      <c r="F218" s="1">
        <v>60</v>
      </c>
      <c r="G218" s="1">
        <v>679</v>
      </c>
      <c r="H218" s="1">
        <v>14</v>
      </c>
      <c r="I218" s="1">
        <v>42</v>
      </c>
      <c r="J218" s="1">
        <v>319</v>
      </c>
      <c r="K218" s="1">
        <v>388</v>
      </c>
      <c r="L218" s="1">
        <v>9</v>
      </c>
      <c r="M218" s="1">
        <v>48</v>
      </c>
      <c r="N218" s="1">
        <v>128</v>
      </c>
      <c r="O218" s="1">
        <v>87</v>
      </c>
      <c r="P218" s="1">
        <v>5</v>
      </c>
      <c r="Q218" s="1">
        <v>99</v>
      </c>
      <c r="R218" s="1">
        <v>6</v>
      </c>
      <c r="S218" s="1">
        <v>149</v>
      </c>
      <c r="T218" s="1">
        <v>45</v>
      </c>
      <c r="U218" s="1">
        <v>48</v>
      </c>
      <c r="V218" s="1">
        <v>31</v>
      </c>
      <c r="W218" s="1">
        <v>13</v>
      </c>
      <c r="X218" s="1">
        <v>1198959539.2595601</v>
      </c>
      <c r="Y218" s="1">
        <v>44</v>
      </c>
      <c r="Z218" s="1">
        <v>0.228516</v>
      </c>
      <c r="AA218" s="1">
        <v>3160779760.42203</v>
      </c>
      <c r="AB218" s="1">
        <v>282152.74697899999</v>
      </c>
      <c r="AC218" s="1">
        <v>0.243061</v>
      </c>
      <c r="AD218" s="1">
        <v>0.28266000000000002</v>
      </c>
      <c r="AE218" s="1">
        <v>0.27857799999999999</v>
      </c>
      <c r="AF218" s="1">
        <v>6.4975000000000005E-2</v>
      </c>
      <c r="AG218" s="1">
        <v>2.368E-2</v>
      </c>
      <c r="AH218" s="1">
        <v>0.18379000000000001</v>
      </c>
      <c r="AI218" s="1">
        <v>4.9863999999999999E-2</v>
      </c>
      <c r="AJ218" s="1">
        <v>0.116453</v>
      </c>
      <c r="AK218" s="1">
        <v>3.1260560000000002</v>
      </c>
      <c r="AL218" s="1">
        <v>31.519345999999999</v>
      </c>
      <c r="AM218" s="1">
        <v>9800801</v>
      </c>
      <c r="AN218" s="1">
        <v>257398.21333</v>
      </c>
      <c r="AO218" s="1">
        <v>1277584982.9814601</v>
      </c>
      <c r="AP218" s="1">
        <v>235009.55801800001</v>
      </c>
      <c r="AQ218" s="1">
        <v>218571.59395899999</v>
      </c>
      <c r="AR218" s="1">
        <v>11576843.850937</v>
      </c>
      <c r="AS218" s="1">
        <v>4049.4629519999999</v>
      </c>
      <c r="AT218" s="1">
        <f t="shared" si="25"/>
        <v>3135196.8742722459</v>
      </c>
      <c r="AU218" s="5">
        <f t="shared" si="26"/>
        <v>0.51016238366639621</v>
      </c>
      <c r="AV218" s="5">
        <f t="shared" si="27"/>
        <v>0.318959236086928</v>
      </c>
      <c r="AW218" s="8">
        <f t="shared" si="28"/>
        <v>38.719418546300453</v>
      </c>
      <c r="AX218" s="11">
        <f t="shared" si="29"/>
        <v>22.294851206549342</v>
      </c>
      <c r="AY218" s="5">
        <f t="shared" si="30"/>
        <v>4.4611388665402378</v>
      </c>
      <c r="AZ218" s="8">
        <f t="shared" si="31"/>
        <v>1.8526940663477087</v>
      </c>
      <c r="BA218" s="5">
        <f t="shared" si="24"/>
        <v>0.9655741892746853</v>
      </c>
      <c r="BB218" s="1"/>
      <c r="BC218" s="1"/>
    </row>
    <row r="219" spans="1:55" x14ac:dyDescent="0.25">
      <c r="A219" s="1">
        <v>175</v>
      </c>
      <c r="B219" s="1">
        <v>167</v>
      </c>
      <c r="C219" s="1">
        <v>323</v>
      </c>
      <c r="D219" s="1">
        <v>387</v>
      </c>
      <c r="E219" s="1">
        <v>1</v>
      </c>
      <c r="F219" s="1">
        <v>60</v>
      </c>
      <c r="G219" s="1">
        <v>482</v>
      </c>
      <c r="H219" s="1">
        <v>10</v>
      </c>
      <c r="I219" s="1">
        <v>42</v>
      </c>
      <c r="J219" s="1">
        <v>319</v>
      </c>
      <c r="K219" s="1">
        <v>388</v>
      </c>
      <c r="L219" s="1">
        <v>9</v>
      </c>
      <c r="M219" s="1">
        <v>48</v>
      </c>
      <c r="N219" s="1">
        <v>128</v>
      </c>
      <c r="O219" s="1">
        <v>87</v>
      </c>
      <c r="P219" s="1">
        <v>5</v>
      </c>
      <c r="Q219" s="1">
        <v>99</v>
      </c>
      <c r="R219" s="1">
        <v>6</v>
      </c>
      <c r="S219" s="1">
        <v>149</v>
      </c>
      <c r="T219" s="1">
        <v>45</v>
      </c>
      <c r="U219" s="1">
        <v>48</v>
      </c>
      <c r="V219" s="1">
        <v>31</v>
      </c>
      <c r="W219" s="1">
        <v>13</v>
      </c>
      <c r="X219" s="1">
        <v>1188879843.0141201</v>
      </c>
      <c r="Y219" s="1">
        <v>44</v>
      </c>
      <c r="Z219" s="1">
        <v>0.22900999999999999</v>
      </c>
      <c r="AA219" s="1">
        <v>3138729267.64678</v>
      </c>
      <c r="AB219" s="1">
        <v>280777.83326099999</v>
      </c>
      <c r="AC219" s="1">
        <v>0.24326600000000001</v>
      </c>
      <c r="AD219" s="1">
        <v>0.28583999999999998</v>
      </c>
      <c r="AE219" s="1">
        <v>0.27132499999999998</v>
      </c>
      <c r="AF219" s="1">
        <v>6.4843999999999999E-2</v>
      </c>
      <c r="AG219" s="1">
        <v>2.3945999999999999E-2</v>
      </c>
      <c r="AH219" s="1">
        <v>0.185858</v>
      </c>
      <c r="AI219" s="1">
        <v>5.0424999999999998E-2</v>
      </c>
      <c r="AJ219" s="1">
        <v>0.11776300000000001</v>
      </c>
      <c r="AK219" s="1">
        <v>3.2145239999999999</v>
      </c>
      <c r="AL219" s="1">
        <v>32.836803000000003</v>
      </c>
      <c r="AM219" s="1">
        <v>9691774</v>
      </c>
      <c r="AN219" s="1">
        <v>256146.611072</v>
      </c>
      <c r="AO219" s="1">
        <v>1266698461.1904099</v>
      </c>
      <c r="AP219" s="1">
        <v>232857.77206399999</v>
      </c>
      <c r="AQ219" s="1">
        <v>216570.583029</v>
      </c>
      <c r="AR219" s="1">
        <v>11516776.960574999</v>
      </c>
      <c r="AS219" s="1">
        <v>4022.8366369999999</v>
      </c>
      <c r="AT219" s="1">
        <f t="shared" si="25"/>
        <v>3014995.0661435411</v>
      </c>
      <c r="AU219" s="5">
        <f t="shared" si="26"/>
        <v>0.51590142320693821</v>
      </c>
      <c r="AV219" s="5">
        <f t="shared" si="27"/>
        <v>0.33167550130657192</v>
      </c>
      <c r="AW219" s="8">
        <f t="shared" si="28"/>
        <v>40.263084130108687</v>
      </c>
      <c r="AX219" s="11">
        <f t="shared" si="29"/>
        <v>22.545655728249546</v>
      </c>
      <c r="AY219" s="5">
        <f t="shared" si="30"/>
        <v>4.4989618012528405</v>
      </c>
      <c r="AZ219" s="8">
        <f t="shared" si="31"/>
        <v>1.8575175726711322</v>
      </c>
      <c r="BA219" s="5">
        <f t="shared" si="24"/>
        <v>0.96870823643346249</v>
      </c>
      <c r="BB219" s="1"/>
      <c r="BC219" s="1"/>
    </row>
    <row r="220" spans="1:55" x14ac:dyDescent="0.25">
      <c r="A220" s="1">
        <v>4</v>
      </c>
      <c r="B220" s="1">
        <v>167</v>
      </c>
      <c r="C220" s="1">
        <v>323</v>
      </c>
      <c r="D220" s="1">
        <v>387</v>
      </c>
      <c r="E220" s="1">
        <v>1</v>
      </c>
      <c r="F220" s="1">
        <v>139</v>
      </c>
      <c r="G220" s="1">
        <v>482</v>
      </c>
      <c r="H220" s="1">
        <v>14</v>
      </c>
      <c r="I220" s="1">
        <v>42</v>
      </c>
      <c r="J220" s="1">
        <v>255</v>
      </c>
      <c r="K220" s="1">
        <v>388</v>
      </c>
      <c r="L220" s="1">
        <v>14</v>
      </c>
      <c r="M220" s="1">
        <v>48</v>
      </c>
      <c r="N220" s="1">
        <v>128</v>
      </c>
      <c r="O220" s="1">
        <v>57</v>
      </c>
      <c r="P220" s="1">
        <v>5</v>
      </c>
      <c r="Q220" s="1">
        <v>99</v>
      </c>
      <c r="R220" s="1">
        <v>6</v>
      </c>
      <c r="S220" s="1">
        <v>117</v>
      </c>
      <c r="T220" s="1">
        <v>45</v>
      </c>
      <c r="U220" s="1">
        <v>8</v>
      </c>
      <c r="V220" s="1">
        <v>32</v>
      </c>
      <c r="W220" s="1">
        <v>13</v>
      </c>
      <c r="X220" s="1">
        <v>915545638.61072099</v>
      </c>
      <c r="Y220" s="1">
        <v>31</v>
      </c>
      <c r="Z220" s="1">
        <v>0.34547499999999998</v>
      </c>
      <c r="AA220" s="1">
        <v>1494084087.1713099</v>
      </c>
      <c r="AB220" s="1">
        <v>144507.99824799999</v>
      </c>
      <c r="AC220" s="1">
        <v>0.36795899999999998</v>
      </c>
      <c r="AD220" s="1">
        <v>0.18501999999999999</v>
      </c>
      <c r="AE220" s="1">
        <v>0.21093500000000001</v>
      </c>
      <c r="AF220" s="1">
        <v>7.4930999999999998E-2</v>
      </c>
      <c r="AG220" s="1">
        <v>3.6951999999999999E-2</v>
      </c>
      <c r="AH220" s="1">
        <v>0.26763399999999998</v>
      </c>
      <c r="AI220" s="1">
        <v>7.7812000000000006E-2</v>
      </c>
      <c r="AJ220" s="1">
        <v>0.14671500000000001</v>
      </c>
      <c r="AK220" s="1">
        <v>2.3404739999999999</v>
      </c>
      <c r="AL220" s="1">
        <v>24.690363000000001</v>
      </c>
      <c r="AM220" s="1">
        <v>6280596</v>
      </c>
      <c r="AN220" s="1">
        <v>124961.102845</v>
      </c>
      <c r="AO220" s="1">
        <v>974286729.556566</v>
      </c>
      <c r="AP220" s="1">
        <v>178196.86240300001</v>
      </c>
      <c r="AQ220" s="1">
        <v>166103.87225499999</v>
      </c>
      <c r="AR220" s="1">
        <v>7505060.9753830004</v>
      </c>
      <c r="AS220" s="1">
        <v>2826.4263500000002</v>
      </c>
      <c r="AT220" s="1">
        <f t="shared" si="25"/>
        <v>2683471.8095565257</v>
      </c>
      <c r="AU220" s="5">
        <f t="shared" si="26"/>
        <v>0.7961027902447475</v>
      </c>
      <c r="AV220" s="5">
        <f t="shared" si="27"/>
        <v>0.37265157637905705</v>
      </c>
      <c r="AW220" s="8">
        <f t="shared" si="28"/>
        <v>45.237292811382872</v>
      </c>
      <c r="AX220" s="11">
        <f t="shared" si="29"/>
        <v>34.790870165825027</v>
      </c>
      <c r="AY220" s="5">
        <f t="shared" si="30"/>
        <v>5.8421172844166795</v>
      </c>
      <c r="AZ220" s="8">
        <f t="shared" si="31"/>
        <v>1.7016017216389248</v>
      </c>
      <c r="BA220" s="5">
        <f t="shared" si="24"/>
        <v>0.81973641278783504</v>
      </c>
      <c r="BB220" s="1"/>
      <c r="BC220" s="1"/>
    </row>
    <row r="221" spans="1:55" x14ac:dyDescent="0.25">
      <c r="A221" s="1">
        <v>240</v>
      </c>
      <c r="B221" s="1">
        <v>167</v>
      </c>
      <c r="C221" s="1">
        <v>323</v>
      </c>
      <c r="D221" s="1">
        <v>387</v>
      </c>
      <c r="E221" s="1">
        <v>1</v>
      </c>
      <c r="F221" s="1">
        <v>85</v>
      </c>
      <c r="G221" s="1">
        <v>482</v>
      </c>
      <c r="H221" s="1">
        <v>14</v>
      </c>
      <c r="I221" s="1">
        <v>42</v>
      </c>
      <c r="J221" s="1">
        <v>229</v>
      </c>
      <c r="K221" s="1">
        <v>388</v>
      </c>
      <c r="L221" s="1">
        <v>9</v>
      </c>
      <c r="M221" s="1">
        <v>48</v>
      </c>
      <c r="N221" s="1">
        <v>128</v>
      </c>
      <c r="O221" s="1">
        <v>45</v>
      </c>
      <c r="P221" s="1">
        <v>5</v>
      </c>
      <c r="Q221" s="1">
        <v>99</v>
      </c>
      <c r="R221" s="1">
        <v>0</v>
      </c>
      <c r="S221" s="1">
        <v>149</v>
      </c>
      <c r="T221" s="1">
        <v>45</v>
      </c>
      <c r="U221" s="1">
        <v>8</v>
      </c>
      <c r="V221" s="1">
        <v>31</v>
      </c>
      <c r="W221" s="1">
        <v>13</v>
      </c>
      <c r="X221" s="1">
        <v>1019087910.79513</v>
      </c>
      <c r="Y221" s="1">
        <v>31</v>
      </c>
      <c r="Z221" s="1">
        <v>0.23822099999999999</v>
      </c>
      <c r="AA221" s="1">
        <v>2676605708.5275302</v>
      </c>
      <c r="AB221" s="1">
        <v>247157.43606000001</v>
      </c>
      <c r="AC221" s="1">
        <v>0.25330000000000003</v>
      </c>
      <c r="AD221" s="1">
        <v>0.40983700000000001</v>
      </c>
      <c r="AE221" s="1">
        <v>0.12795500000000001</v>
      </c>
      <c r="AF221" s="1">
        <v>5.2892000000000002E-2</v>
      </c>
      <c r="AG221" s="1">
        <v>2.8126999999999999E-2</v>
      </c>
      <c r="AH221" s="1">
        <v>0.197882</v>
      </c>
      <c r="AI221" s="1">
        <v>5.9228999999999997E-2</v>
      </c>
      <c r="AJ221" s="1">
        <v>0.12407799999999999</v>
      </c>
      <c r="AK221" s="1">
        <v>3.0233159999999999</v>
      </c>
      <c r="AL221" s="1">
        <v>34.266759</v>
      </c>
      <c r="AM221" s="1">
        <v>8251121</v>
      </c>
      <c r="AN221" s="1">
        <v>216827.62612599999</v>
      </c>
      <c r="AO221" s="1">
        <v>1086024409.8783801</v>
      </c>
      <c r="AP221" s="1">
        <v>195221.348272</v>
      </c>
      <c r="AQ221" s="1">
        <v>181693.32539799999</v>
      </c>
      <c r="AR221" s="1">
        <v>11410720.401369</v>
      </c>
      <c r="AS221" s="1">
        <v>3754.6363259999998</v>
      </c>
      <c r="AT221" s="1">
        <f t="shared" si="25"/>
        <v>2729162.6148242527</v>
      </c>
      <c r="AU221" s="5">
        <f t="shared" si="26"/>
        <v>0.60597826646827746</v>
      </c>
      <c r="AV221" s="5">
        <f t="shared" si="27"/>
        <v>0.36641275773316134</v>
      </c>
      <c r="AW221" s="8">
        <f t="shared" si="28"/>
        <v>44.479943899501656</v>
      </c>
      <c r="AX221" s="11">
        <f t="shared" si="29"/>
        <v>26.482147092498099</v>
      </c>
      <c r="AY221" s="5">
        <f t="shared" si="30"/>
        <v>5.2485413116388822</v>
      </c>
      <c r="AZ221" s="8">
        <f t="shared" si="31"/>
        <v>2.0664690449004954</v>
      </c>
      <c r="BA221" s="5">
        <f t="shared" si="24"/>
        <v>1.1196993194106224</v>
      </c>
      <c r="BB221" s="1"/>
      <c r="BC221" s="1"/>
    </row>
    <row r="222" spans="1:55" x14ac:dyDescent="0.25">
      <c r="A222" s="1">
        <v>240</v>
      </c>
      <c r="B222" s="1">
        <v>167</v>
      </c>
      <c r="C222" s="1">
        <v>409</v>
      </c>
      <c r="D222" s="1">
        <v>229</v>
      </c>
      <c r="E222" s="1">
        <v>1</v>
      </c>
      <c r="F222" s="1">
        <v>139</v>
      </c>
      <c r="G222" s="1">
        <v>482</v>
      </c>
      <c r="H222" s="1">
        <v>14</v>
      </c>
      <c r="I222" s="1">
        <v>37</v>
      </c>
      <c r="J222" s="1">
        <v>645</v>
      </c>
      <c r="K222" s="1">
        <v>388</v>
      </c>
      <c r="L222" s="1">
        <v>9</v>
      </c>
      <c r="M222" s="1">
        <v>48</v>
      </c>
      <c r="N222" s="1">
        <v>128</v>
      </c>
      <c r="O222" s="1">
        <v>87</v>
      </c>
      <c r="P222" s="1">
        <v>5</v>
      </c>
      <c r="Q222" s="1">
        <v>99</v>
      </c>
      <c r="R222" s="1">
        <v>6</v>
      </c>
      <c r="S222" s="1">
        <v>149</v>
      </c>
      <c r="T222" s="1">
        <v>45</v>
      </c>
      <c r="U222" s="1">
        <v>8</v>
      </c>
      <c r="V222" s="1">
        <v>32</v>
      </c>
      <c r="W222" s="1">
        <v>13</v>
      </c>
      <c r="X222" s="1">
        <v>1170371015.7676001</v>
      </c>
      <c r="Y222" s="1">
        <v>31</v>
      </c>
      <c r="Z222" s="1">
        <v>0.34375899999999998</v>
      </c>
      <c r="AA222" s="1">
        <v>1850441706.5569</v>
      </c>
      <c r="AB222" s="1">
        <v>180904.868682</v>
      </c>
      <c r="AC222" s="1">
        <v>0.36597200000000002</v>
      </c>
      <c r="AD222" s="1">
        <v>0.37532300000000002</v>
      </c>
      <c r="AE222" s="1">
        <v>0.14710500000000001</v>
      </c>
      <c r="AF222" s="1">
        <v>7.0790000000000006E-2</v>
      </c>
      <c r="AG222" s="1">
        <v>2.5770000000000001E-2</v>
      </c>
      <c r="AH222" s="1">
        <v>0.200014</v>
      </c>
      <c r="AI222" s="1">
        <v>5.4266000000000002E-2</v>
      </c>
      <c r="AJ222" s="1">
        <v>0.12673200000000001</v>
      </c>
      <c r="AK222" s="1">
        <v>2.8094540000000001</v>
      </c>
      <c r="AL222" s="1">
        <v>32.473762999999998</v>
      </c>
      <c r="AM222" s="1">
        <v>9005831</v>
      </c>
      <c r="AN222" s="1">
        <v>148130.92474399999</v>
      </c>
      <c r="AO222" s="1">
        <v>1246280152.72382</v>
      </c>
      <c r="AP222" s="1">
        <v>220333.35309700001</v>
      </c>
      <c r="AQ222" s="1">
        <v>205149.80872299999</v>
      </c>
      <c r="AR222" s="1">
        <v>12370640.481446</v>
      </c>
      <c r="AS222" s="1">
        <v>4165.8876529999998</v>
      </c>
      <c r="AT222" s="1">
        <f t="shared" si="25"/>
        <v>3205544.9208280328</v>
      </c>
      <c r="AU222" s="5">
        <f t="shared" si="26"/>
        <v>0.55519585033296759</v>
      </c>
      <c r="AV222" s="5">
        <f t="shared" si="27"/>
        <v>0.31195944050027141</v>
      </c>
      <c r="AW222" s="8">
        <f t="shared" si="28"/>
        <v>37.869692360649452</v>
      </c>
      <c r="AX222" s="11">
        <f t="shared" si="29"/>
        <v>24.262880349409176</v>
      </c>
      <c r="AY222" s="5">
        <f t="shared" si="30"/>
        <v>4.5701106127376052</v>
      </c>
      <c r="AZ222" s="8">
        <f t="shared" si="31"/>
        <v>2.0306563671355491</v>
      </c>
      <c r="BA222" s="5">
        <f t="shared" si="24"/>
        <v>1.0569845215564044</v>
      </c>
      <c r="BB222" s="1"/>
      <c r="BC222" s="1"/>
    </row>
    <row r="223" spans="1:55" x14ac:dyDescent="0.25">
      <c r="A223" s="1">
        <v>4</v>
      </c>
      <c r="B223" s="1">
        <v>167</v>
      </c>
      <c r="C223" s="1">
        <v>323</v>
      </c>
      <c r="D223" s="1">
        <v>387</v>
      </c>
      <c r="E223" s="1">
        <v>1</v>
      </c>
      <c r="F223" s="1">
        <v>139</v>
      </c>
      <c r="G223" s="1">
        <v>482</v>
      </c>
      <c r="H223" s="1">
        <v>14</v>
      </c>
      <c r="I223" s="1">
        <v>42</v>
      </c>
      <c r="J223" s="1">
        <v>147</v>
      </c>
      <c r="K223" s="1">
        <v>388</v>
      </c>
      <c r="L223" s="1">
        <v>65</v>
      </c>
      <c r="M223" s="1">
        <v>48</v>
      </c>
      <c r="N223" s="1">
        <v>128</v>
      </c>
      <c r="O223" s="1">
        <v>57</v>
      </c>
      <c r="P223" s="1">
        <v>5</v>
      </c>
      <c r="Q223" s="1">
        <v>99</v>
      </c>
      <c r="R223" s="1">
        <v>6</v>
      </c>
      <c r="S223" s="1">
        <v>117</v>
      </c>
      <c r="T223" s="1">
        <v>45</v>
      </c>
      <c r="U223" s="1">
        <v>8</v>
      </c>
      <c r="V223" s="1">
        <v>32</v>
      </c>
      <c r="W223" s="1">
        <v>13</v>
      </c>
      <c r="X223" s="1">
        <v>958840474.37339401</v>
      </c>
      <c r="Y223" s="1">
        <v>31</v>
      </c>
      <c r="Z223" s="1">
        <v>0.33988699999999999</v>
      </c>
      <c r="AA223" s="1">
        <v>1540529350.3489699</v>
      </c>
      <c r="AB223" s="1">
        <v>146472.295916</v>
      </c>
      <c r="AC223" s="1">
        <v>0.361927</v>
      </c>
      <c r="AD223" s="1">
        <v>0.180479</v>
      </c>
      <c r="AE223" s="1">
        <v>0.205758</v>
      </c>
      <c r="AF223" s="1">
        <v>9.7638000000000003E-2</v>
      </c>
      <c r="AG223" s="1">
        <v>3.6045000000000001E-2</v>
      </c>
      <c r="AH223" s="1">
        <v>0.26106499999999999</v>
      </c>
      <c r="AI223" s="1">
        <v>7.5901999999999997E-2</v>
      </c>
      <c r="AJ223" s="1">
        <v>0.14311399999999999</v>
      </c>
      <c r="AK223" s="1">
        <v>2.2530730000000001</v>
      </c>
      <c r="AL223" s="1">
        <v>24.961078000000001</v>
      </c>
      <c r="AM223" s="1">
        <v>6438639</v>
      </c>
      <c r="AN223" s="1">
        <v>126272.791367</v>
      </c>
      <c r="AO223" s="1">
        <v>1019934788.80075</v>
      </c>
      <c r="AP223" s="1">
        <v>187838.815413</v>
      </c>
      <c r="AQ223" s="1">
        <v>175285.096219</v>
      </c>
      <c r="AR223" s="1">
        <v>7763063.4081610003</v>
      </c>
      <c r="AS223" s="1">
        <v>2940.7930820000001</v>
      </c>
      <c r="AT223" s="1">
        <f t="shared" si="25"/>
        <v>2857714.3306053551</v>
      </c>
      <c r="AU223" s="5">
        <f t="shared" si="26"/>
        <v>0.77656163049364935</v>
      </c>
      <c r="AV223" s="5">
        <f t="shared" si="27"/>
        <v>0.34993000850024364</v>
      </c>
      <c r="AW223" s="8">
        <f t="shared" si="28"/>
        <v>42.479053521870078</v>
      </c>
      <c r="AX223" s="11">
        <f t="shared" si="29"/>
        <v>33.936892563785605</v>
      </c>
      <c r="AY223" s="5">
        <f t="shared" si="30"/>
        <v>5.5783262627658816</v>
      </c>
      <c r="AZ223" s="8">
        <f t="shared" si="31"/>
        <v>1.6777199804402045</v>
      </c>
      <c r="BA223" s="5">
        <f t="shared" si="24"/>
        <v>0.80963034160966063</v>
      </c>
      <c r="BB223" s="1"/>
      <c r="BC223" s="1"/>
    </row>
    <row r="224" spans="1:55" x14ac:dyDescent="0.25">
      <c r="A224" s="1">
        <v>240</v>
      </c>
      <c r="B224" s="1">
        <v>167</v>
      </c>
      <c r="C224" s="1">
        <v>409</v>
      </c>
      <c r="D224" s="1">
        <v>229</v>
      </c>
      <c r="E224" s="1">
        <v>1</v>
      </c>
      <c r="F224" s="1">
        <v>139</v>
      </c>
      <c r="G224" s="1">
        <v>7</v>
      </c>
      <c r="H224" s="1">
        <v>14</v>
      </c>
      <c r="I224" s="1">
        <v>42</v>
      </c>
      <c r="J224" s="1">
        <v>255</v>
      </c>
      <c r="K224" s="1">
        <v>388</v>
      </c>
      <c r="L224" s="1">
        <v>9</v>
      </c>
      <c r="M224" s="1">
        <v>48</v>
      </c>
      <c r="N224" s="1">
        <v>128</v>
      </c>
      <c r="O224" s="1">
        <v>45</v>
      </c>
      <c r="P224" s="1">
        <v>5</v>
      </c>
      <c r="Q224" s="1">
        <v>99</v>
      </c>
      <c r="R224" s="1">
        <v>0</v>
      </c>
      <c r="S224" s="1">
        <v>149</v>
      </c>
      <c r="T224" s="1">
        <v>45</v>
      </c>
      <c r="U224" s="1">
        <v>8</v>
      </c>
      <c r="V224" s="1">
        <v>32</v>
      </c>
      <c r="W224" s="1">
        <v>13</v>
      </c>
      <c r="X224" s="1">
        <v>1028276971.92485</v>
      </c>
      <c r="Y224" s="1">
        <v>31</v>
      </c>
      <c r="Z224" s="1">
        <v>0.350576</v>
      </c>
      <c r="AA224" s="1">
        <v>1619122693.22351</v>
      </c>
      <c r="AB224" s="1">
        <v>159423.925411</v>
      </c>
      <c r="AC224" s="1">
        <v>0.37153900000000001</v>
      </c>
      <c r="AD224" s="1">
        <v>0.40777200000000002</v>
      </c>
      <c r="AE224" s="1">
        <v>0.13054099999999999</v>
      </c>
      <c r="AF224" s="1">
        <v>5.4252000000000002E-2</v>
      </c>
      <c r="AG224" s="1">
        <v>2.7997999999999999E-2</v>
      </c>
      <c r="AH224" s="1">
        <v>0.19697300000000001</v>
      </c>
      <c r="AI224" s="1">
        <v>5.8957000000000002E-2</v>
      </c>
      <c r="AJ224" s="1">
        <v>0.12350800000000001</v>
      </c>
      <c r="AK224" s="1">
        <v>3.2445390000000001</v>
      </c>
      <c r="AL224" s="1">
        <v>39.510506999999997</v>
      </c>
      <c r="AM224" s="1">
        <v>8289188</v>
      </c>
      <c r="AN224" s="1">
        <v>128791.850611</v>
      </c>
      <c r="AO224" s="1">
        <v>1095391217.5369999</v>
      </c>
      <c r="AP224" s="1">
        <v>196828.53062599999</v>
      </c>
      <c r="AQ224" s="1">
        <v>183164.534915</v>
      </c>
      <c r="AR224" s="1">
        <v>11523874.155882001</v>
      </c>
      <c r="AS224" s="1">
        <v>3790.5349999999999</v>
      </c>
      <c r="AT224" s="1">
        <f t="shared" si="25"/>
        <v>2554812.2553003677</v>
      </c>
      <c r="AU224" s="5">
        <f t="shared" si="26"/>
        <v>0.60319539139418721</v>
      </c>
      <c r="AV224" s="5">
        <f t="shared" si="27"/>
        <v>0.39141819439974096</v>
      </c>
      <c r="AW224" s="8">
        <f t="shared" si="28"/>
        <v>47.515428872767757</v>
      </c>
      <c r="AX224" s="11">
        <f t="shared" si="29"/>
        <v>26.360531333105246</v>
      </c>
      <c r="AY224" s="5">
        <f t="shared" si="30"/>
        <v>5.2016384165324894</v>
      </c>
      <c r="AZ224" s="8">
        <f t="shared" si="31"/>
        <v>2.0694699450191321</v>
      </c>
      <c r="BA224" s="5">
        <f t="shared" si="24"/>
        <v>1.1206974842887181</v>
      </c>
      <c r="BB224" s="1"/>
      <c r="BC224" s="1"/>
    </row>
    <row r="225" spans="1:55" x14ac:dyDescent="0.25">
      <c r="A225" s="1">
        <v>175</v>
      </c>
      <c r="B225" s="1">
        <v>21</v>
      </c>
      <c r="C225" s="1">
        <v>323</v>
      </c>
      <c r="D225" s="1">
        <v>323</v>
      </c>
      <c r="E225" s="1">
        <v>1</v>
      </c>
      <c r="F225" s="1">
        <v>60</v>
      </c>
      <c r="G225" s="1">
        <v>69</v>
      </c>
      <c r="H225" s="1">
        <v>10</v>
      </c>
      <c r="I225" s="1">
        <v>42</v>
      </c>
      <c r="J225" s="1">
        <v>319</v>
      </c>
      <c r="K225" s="1">
        <v>388</v>
      </c>
      <c r="L225" s="1">
        <v>9</v>
      </c>
      <c r="M225" s="1">
        <v>34</v>
      </c>
      <c r="N225" s="1">
        <v>128</v>
      </c>
      <c r="O225" s="1">
        <v>87</v>
      </c>
      <c r="P225" s="1">
        <v>5</v>
      </c>
      <c r="Q225" s="1">
        <v>99</v>
      </c>
      <c r="R225" s="1">
        <v>6</v>
      </c>
      <c r="S225" s="1">
        <v>87</v>
      </c>
      <c r="T225" s="1">
        <v>45</v>
      </c>
      <c r="U225" s="1">
        <v>39</v>
      </c>
      <c r="V225" s="1">
        <v>31</v>
      </c>
      <c r="W225" s="1">
        <v>13</v>
      </c>
      <c r="X225" s="1">
        <v>1003403714.45768</v>
      </c>
      <c r="Y225" s="1">
        <v>44</v>
      </c>
      <c r="Z225" s="1">
        <v>0.236682</v>
      </c>
      <c r="AA225" s="1">
        <v>2606537916.6465402</v>
      </c>
      <c r="AB225" s="1">
        <v>228500.29102199999</v>
      </c>
      <c r="AC225" s="1">
        <v>0.25032900000000002</v>
      </c>
      <c r="AD225" s="1">
        <v>0.283806</v>
      </c>
      <c r="AE225" s="1">
        <v>0.251469</v>
      </c>
      <c r="AF225" s="1">
        <v>7.3314000000000004E-2</v>
      </c>
      <c r="AG225" s="1">
        <v>2.0299999999999999E-2</v>
      </c>
      <c r="AH225" s="1">
        <v>0.22243199999999999</v>
      </c>
      <c r="AI225" s="1">
        <v>6.0347999999999999E-2</v>
      </c>
      <c r="AJ225" s="1">
        <v>8.8331999999999994E-2</v>
      </c>
      <c r="AK225" s="1">
        <v>3.5322100000000001</v>
      </c>
      <c r="AL225" s="1">
        <v>36.169162999999998</v>
      </c>
      <c r="AM225" s="1">
        <v>8098177</v>
      </c>
      <c r="AN225" s="1">
        <v>207996.40485799999</v>
      </c>
      <c r="AO225" s="1">
        <v>1069040332.54251</v>
      </c>
      <c r="AP225" s="1">
        <v>189609.94318900001</v>
      </c>
      <c r="AQ225" s="1">
        <v>176322.91321500001</v>
      </c>
      <c r="AR225" s="1">
        <v>9594988.3240879998</v>
      </c>
      <c r="AS225" s="1">
        <v>3370.3393879999999</v>
      </c>
      <c r="AT225" s="1">
        <f t="shared" si="25"/>
        <v>2292665.7814795836</v>
      </c>
      <c r="AU225" s="5">
        <f t="shared" si="26"/>
        <v>0.61742290888430817</v>
      </c>
      <c r="AV225" s="5">
        <f t="shared" si="27"/>
        <v>0.43617347459804845</v>
      </c>
      <c r="AW225" s="8">
        <f t="shared" si="28"/>
        <v>52.94840660188089</v>
      </c>
      <c r="AX225" s="11">
        <f t="shared" si="29"/>
        <v>26.982294904149416</v>
      </c>
      <c r="AY225" s="5">
        <f t="shared" si="30"/>
        <v>5.3305812236213228</v>
      </c>
      <c r="AZ225" s="8">
        <f t="shared" si="31"/>
        <v>1.9114585430484374</v>
      </c>
      <c r="BA225" s="5">
        <f t="shared" si="24"/>
        <v>0.95624405070833352</v>
      </c>
      <c r="BB225" s="1"/>
      <c r="BC225" s="1"/>
    </row>
    <row r="226" spans="1:55" x14ac:dyDescent="0.25">
      <c r="A226" s="1">
        <v>4</v>
      </c>
      <c r="B226" s="1">
        <v>167</v>
      </c>
      <c r="C226" s="1">
        <v>323</v>
      </c>
      <c r="D226" s="1">
        <v>387</v>
      </c>
      <c r="E226" s="1">
        <v>1</v>
      </c>
      <c r="F226" s="1">
        <v>139</v>
      </c>
      <c r="G226" s="1">
        <v>482</v>
      </c>
      <c r="H226" s="1">
        <v>14</v>
      </c>
      <c r="I226" s="1">
        <v>42</v>
      </c>
      <c r="J226" s="1">
        <v>255</v>
      </c>
      <c r="K226" s="1">
        <v>388</v>
      </c>
      <c r="L226" s="1">
        <v>14</v>
      </c>
      <c r="M226" s="1">
        <v>48</v>
      </c>
      <c r="N226" s="1">
        <v>128</v>
      </c>
      <c r="O226" s="1">
        <v>57</v>
      </c>
      <c r="P226" s="1">
        <v>5</v>
      </c>
      <c r="Q226" s="1">
        <v>52</v>
      </c>
      <c r="R226" s="1">
        <v>6</v>
      </c>
      <c r="S226" s="1">
        <v>149</v>
      </c>
      <c r="T226" s="1">
        <v>59</v>
      </c>
      <c r="U226" s="1">
        <v>8</v>
      </c>
      <c r="V226" s="1">
        <v>32</v>
      </c>
      <c r="W226" s="1">
        <v>13</v>
      </c>
      <c r="X226" s="1">
        <v>939520776.28547597</v>
      </c>
      <c r="Y226" s="1">
        <v>31</v>
      </c>
      <c r="Z226" s="1">
        <v>0.33452599999999999</v>
      </c>
      <c r="AA226" s="1">
        <v>1524636463.9988101</v>
      </c>
      <c r="AB226" s="1">
        <v>147153.07821000001</v>
      </c>
      <c r="AC226" s="1">
        <v>0.35670299999999999</v>
      </c>
      <c r="AD226" s="1">
        <v>0.198771</v>
      </c>
      <c r="AE226" s="1">
        <v>0.205289</v>
      </c>
      <c r="AF226" s="1">
        <v>7.4624999999999997E-2</v>
      </c>
      <c r="AG226" s="1">
        <v>3.5963000000000002E-2</v>
      </c>
      <c r="AH226" s="1">
        <v>0.26046999999999998</v>
      </c>
      <c r="AI226" s="1">
        <v>4.8023999999999997E-2</v>
      </c>
      <c r="AJ226" s="1">
        <v>0.17685899999999999</v>
      </c>
      <c r="AK226" s="1">
        <v>2.345761</v>
      </c>
      <c r="AL226" s="1">
        <v>25.099706999999999</v>
      </c>
      <c r="AM226" s="1">
        <v>6453350</v>
      </c>
      <c r="AN226" s="1">
        <v>126674.626063</v>
      </c>
      <c r="AO226" s="1">
        <v>999235745.10522902</v>
      </c>
      <c r="AP226" s="1">
        <v>185726.90970700001</v>
      </c>
      <c r="AQ226" s="1">
        <v>173147.10185899999</v>
      </c>
      <c r="AR226" s="1">
        <v>7851254.9198399996</v>
      </c>
      <c r="AS226" s="1">
        <v>2930.2354399999999</v>
      </c>
      <c r="AT226" s="1">
        <f t="shared" si="25"/>
        <v>2751068.8429042855</v>
      </c>
      <c r="AU226" s="5">
        <f t="shared" si="26"/>
        <v>0.77479138741893749</v>
      </c>
      <c r="AV226" s="5">
        <f t="shared" si="27"/>
        <v>0.36349508394864682</v>
      </c>
      <c r="AW226" s="8">
        <f t="shared" si="28"/>
        <v>44.125758725778084</v>
      </c>
      <c r="AX226" s="11">
        <f t="shared" si="29"/>
        <v>33.859530321460944</v>
      </c>
      <c r="AY226" s="5">
        <f t="shared" si="30"/>
        <v>5.6930353590975571</v>
      </c>
      <c r="AZ226" s="8">
        <f t="shared" si="31"/>
        <v>1.6923387157737113</v>
      </c>
      <c r="BA226" s="5">
        <f t="shared" si="24"/>
        <v>0.83566591798863787</v>
      </c>
      <c r="BB226" s="1"/>
      <c r="BC226" s="1"/>
    </row>
    <row r="227" spans="1:55" x14ac:dyDescent="0.25">
      <c r="A227" s="1">
        <v>240</v>
      </c>
      <c r="B227" s="1">
        <v>480</v>
      </c>
      <c r="C227" s="1">
        <v>323</v>
      </c>
      <c r="D227" s="1">
        <v>387</v>
      </c>
      <c r="E227" s="1">
        <v>1</v>
      </c>
      <c r="F227" s="1">
        <v>85</v>
      </c>
      <c r="G227" s="1">
        <v>482</v>
      </c>
      <c r="H227" s="1">
        <v>14</v>
      </c>
      <c r="I227" s="1">
        <v>37</v>
      </c>
      <c r="J227" s="1">
        <v>255</v>
      </c>
      <c r="K227" s="1">
        <v>388</v>
      </c>
      <c r="L227" s="1">
        <v>9</v>
      </c>
      <c r="M227" s="1">
        <v>48</v>
      </c>
      <c r="N227" s="1">
        <v>128</v>
      </c>
      <c r="O227" s="1">
        <v>87</v>
      </c>
      <c r="P227" s="1">
        <v>5</v>
      </c>
      <c r="Q227" s="1">
        <v>99</v>
      </c>
      <c r="R227" s="1">
        <v>6</v>
      </c>
      <c r="S227" s="1">
        <v>149</v>
      </c>
      <c r="T227" s="1">
        <v>45</v>
      </c>
      <c r="U227" s="1">
        <v>8</v>
      </c>
      <c r="V227" s="1">
        <v>31</v>
      </c>
      <c r="W227" s="1">
        <v>13</v>
      </c>
      <c r="X227" s="1">
        <v>1104263732.4691501</v>
      </c>
      <c r="Y227" s="1">
        <v>31</v>
      </c>
      <c r="Z227" s="1">
        <v>0.237093</v>
      </c>
      <c r="AA227" s="1">
        <v>2866241844.1050601</v>
      </c>
      <c r="AB227" s="1">
        <v>264615.86293100001</v>
      </c>
      <c r="AC227" s="1">
        <v>0.252697</v>
      </c>
      <c r="AD227" s="1">
        <v>0.45827099999999998</v>
      </c>
      <c r="AE227" s="1">
        <v>0.110897</v>
      </c>
      <c r="AF227" s="1">
        <v>4.6032000000000003E-2</v>
      </c>
      <c r="AG227" s="1">
        <v>2.4376999999999999E-2</v>
      </c>
      <c r="AH227" s="1">
        <v>0.18920500000000001</v>
      </c>
      <c r="AI227" s="1">
        <v>5.1332999999999997E-2</v>
      </c>
      <c r="AJ227" s="1">
        <v>0.119884</v>
      </c>
      <c r="AK227" s="1">
        <v>2.9959880000000001</v>
      </c>
      <c r="AL227" s="1">
        <v>35.571429000000002</v>
      </c>
      <c r="AM227" s="1">
        <v>9520290</v>
      </c>
      <c r="AN227" s="1">
        <v>228172.605774</v>
      </c>
      <c r="AO227" s="1">
        <v>1177541439.7019801</v>
      </c>
      <c r="AP227" s="1">
        <v>206581.78177100001</v>
      </c>
      <c r="AQ227" s="1">
        <v>192192.578087</v>
      </c>
      <c r="AR227" s="1">
        <v>13640518.597253</v>
      </c>
      <c r="AS227" s="1">
        <v>4322.4913059999999</v>
      </c>
      <c r="AT227" s="1">
        <f t="shared" si="25"/>
        <v>3177679.6168742999</v>
      </c>
      <c r="AU227" s="5">
        <f t="shared" si="26"/>
        <v>0.52519408547428703</v>
      </c>
      <c r="AV227" s="5">
        <f t="shared" si="27"/>
        <v>0.31469503555038764</v>
      </c>
      <c r="AW227" s="8">
        <f t="shared" si="28"/>
        <v>38.201774450568209</v>
      </c>
      <c r="AX227" s="11">
        <f t="shared" si="29"/>
        <v>22.951758822472843</v>
      </c>
      <c r="AY227" s="5">
        <f t="shared" si="30"/>
        <v>4.8437024985328199</v>
      </c>
      <c r="AZ227" s="8">
        <f t="shared" si="31"/>
        <v>2.2490417418945978</v>
      </c>
      <c r="BA227" s="5">
        <f t="shared" si="24"/>
        <v>1.2352591320510542</v>
      </c>
      <c r="BB227" s="1"/>
      <c r="BC227" s="1"/>
    </row>
    <row r="228" spans="1:55" x14ac:dyDescent="0.25">
      <c r="A228" s="1">
        <v>175</v>
      </c>
      <c r="B228" s="1">
        <v>167</v>
      </c>
      <c r="C228" s="1">
        <v>323</v>
      </c>
      <c r="D228" s="1">
        <v>387</v>
      </c>
      <c r="E228" s="1">
        <v>1</v>
      </c>
      <c r="F228" s="1">
        <v>60</v>
      </c>
      <c r="G228" s="1">
        <v>679</v>
      </c>
      <c r="H228" s="1">
        <v>14</v>
      </c>
      <c r="I228" s="1">
        <v>42</v>
      </c>
      <c r="J228" s="1">
        <v>319</v>
      </c>
      <c r="K228" s="1">
        <v>388</v>
      </c>
      <c r="L228" s="1">
        <v>9</v>
      </c>
      <c r="M228" s="1">
        <v>48</v>
      </c>
      <c r="N228" s="1">
        <v>128</v>
      </c>
      <c r="O228" s="1">
        <v>58</v>
      </c>
      <c r="P228" s="1">
        <v>5</v>
      </c>
      <c r="Q228" s="1">
        <v>99</v>
      </c>
      <c r="R228" s="1">
        <v>6</v>
      </c>
      <c r="S228" s="1">
        <v>149</v>
      </c>
      <c r="T228" s="1">
        <v>45</v>
      </c>
      <c r="U228" s="1">
        <v>19</v>
      </c>
      <c r="V228" s="1">
        <v>31</v>
      </c>
      <c r="W228" s="1">
        <v>13</v>
      </c>
      <c r="X228" s="1">
        <v>1066984107.54881</v>
      </c>
      <c r="Y228" s="1">
        <v>44</v>
      </c>
      <c r="Z228" s="1">
        <v>0.23342099999999999</v>
      </c>
      <c r="AA228" s="1">
        <v>2805551547.1571898</v>
      </c>
      <c r="AB228" s="1">
        <v>250576.71541800001</v>
      </c>
      <c r="AC228" s="1">
        <v>0.24856</v>
      </c>
      <c r="AD228" s="1">
        <v>0.33212399999999997</v>
      </c>
      <c r="AE228" s="1">
        <v>0.179705</v>
      </c>
      <c r="AF228" s="1">
        <v>6.2925999999999996E-2</v>
      </c>
      <c r="AG228" s="1">
        <v>2.7824000000000002E-2</v>
      </c>
      <c r="AH228" s="1">
        <v>0.20200000000000001</v>
      </c>
      <c r="AI228" s="1">
        <v>5.8590000000000003E-2</v>
      </c>
      <c r="AJ228" s="1">
        <v>0.13683100000000001</v>
      </c>
      <c r="AK228" s="1">
        <v>2.7993169999999998</v>
      </c>
      <c r="AL228" s="1">
        <v>30.321051000000001</v>
      </c>
      <c r="AM228" s="1">
        <v>8341144</v>
      </c>
      <c r="AN228" s="1">
        <v>227436.722801</v>
      </c>
      <c r="AO228" s="1">
        <v>1137751036.78126</v>
      </c>
      <c r="AP228" s="1">
        <v>206693.76325300001</v>
      </c>
      <c r="AQ228" s="1">
        <v>192275.72773899999</v>
      </c>
      <c r="AR228" s="1">
        <v>10790376.323147999</v>
      </c>
      <c r="AS228" s="1">
        <v>3700.8394130000001</v>
      </c>
      <c r="AT228" s="1">
        <f t="shared" si="25"/>
        <v>2979706.8356316919</v>
      </c>
      <c r="AU228" s="5">
        <f t="shared" si="26"/>
        <v>0.59943815860270488</v>
      </c>
      <c r="AV228" s="5">
        <f t="shared" si="27"/>
        <v>0.33560348556504954</v>
      </c>
      <c r="AW228" s="8">
        <f t="shared" si="28"/>
        <v>40.73991392319806</v>
      </c>
      <c r="AX228" s="11">
        <f t="shared" si="29"/>
        <v>26.196334699412933</v>
      </c>
      <c r="AY228" s="5">
        <f t="shared" si="30"/>
        <v>5.012937833055136</v>
      </c>
      <c r="AZ228" s="8">
        <f t="shared" si="31"/>
        <v>1.9247564196057105</v>
      </c>
      <c r="BA228" s="5">
        <f t="shared" si="24"/>
        <v>1.0112968175258772</v>
      </c>
      <c r="BB228" s="1"/>
      <c r="BC228" s="1"/>
    </row>
    <row r="229" spans="1:55" x14ac:dyDescent="0.25">
      <c r="A229" s="1">
        <v>240</v>
      </c>
      <c r="B229" s="1">
        <v>167</v>
      </c>
      <c r="C229" s="1">
        <v>409</v>
      </c>
      <c r="D229" s="1">
        <v>229</v>
      </c>
      <c r="E229" s="1">
        <v>1</v>
      </c>
      <c r="F229" s="1">
        <v>60</v>
      </c>
      <c r="G229" s="1">
        <v>679</v>
      </c>
      <c r="H229" s="1">
        <v>14</v>
      </c>
      <c r="I229" s="1">
        <v>42</v>
      </c>
      <c r="J229" s="1">
        <v>319</v>
      </c>
      <c r="K229" s="1">
        <v>388</v>
      </c>
      <c r="L229" s="1">
        <v>9</v>
      </c>
      <c r="M229" s="1">
        <v>48</v>
      </c>
      <c r="N229" s="1">
        <v>128</v>
      </c>
      <c r="O229" s="1">
        <v>45</v>
      </c>
      <c r="P229" s="1">
        <v>5</v>
      </c>
      <c r="Q229" s="1">
        <v>99</v>
      </c>
      <c r="R229" s="1">
        <v>0</v>
      </c>
      <c r="S229" s="1">
        <v>149</v>
      </c>
      <c r="T229" s="1">
        <v>45</v>
      </c>
      <c r="U229" s="1">
        <v>8</v>
      </c>
      <c r="V229" s="1">
        <v>32</v>
      </c>
      <c r="W229" s="1">
        <v>13</v>
      </c>
      <c r="X229" s="1">
        <v>1040346173.67828</v>
      </c>
      <c r="Y229" s="1">
        <v>31</v>
      </c>
      <c r="Z229" s="1">
        <v>0.348551</v>
      </c>
      <c r="AA229" s="1">
        <v>1630311500.46034</v>
      </c>
      <c r="AB229" s="1">
        <v>159539.17068700001</v>
      </c>
      <c r="AC229" s="1">
        <v>0.37105399999999999</v>
      </c>
      <c r="AD229" s="1">
        <v>0.408634</v>
      </c>
      <c r="AE229" s="1">
        <v>0.124749</v>
      </c>
      <c r="AF229" s="1">
        <v>5.8320999999999998E-2</v>
      </c>
      <c r="AG229" s="1">
        <v>2.8056999999999999E-2</v>
      </c>
      <c r="AH229" s="1">
        <v>0.19738900000000001</v>
      </c>
      <c r="AI229" s="1">
        <v>5.9082000000000003E-2</v>
      </c>
      <c r="AJ229" s="1">
        <v>0.123769</v>
      </c>
      <c r="AK229" s="1">
        <v>2.928226</v>
      </c>
      <c r="AL229" s="1">
        <v>33.035018999999998</v>
      </c>
      <c r="AM229" s="1">
        <v>8271706</v>
      </c>
      <c r="AN229" s="1">
        <v>128725.169538</v>
      </c>
      <c r="AO229" s="1">
        <v>1108672708.9792399</v>
      </c>
      <c r="AP229" s="1">
        <v>198048.038012</v>
      </c>
      <c r="AQ229" s="1">
        <v>184338.78257800001</v>
      </c>
      <c r="AR229" s="1">
        <v>11595796.900459001</v>
      </c>
      <c r="AS229" s="1">
        <v>3822.4167510000002</v>
      </c>
      <c r="AT229" s="1">
        <f t="shared" si="25"/>
        <v>2824818.166357378</v>
      </c>
      <c r="AU229" s="5">
        <f t="shared" si="26"/>
        <v>0.60447022657720184</v>
      </c>
      <c r="AV229" s="5">
        <f t="shared" si="27"/>
        <v>0.35400508673785069</v>
      </c>
      <c r="AW229" s="8">
        <f t="shared" si="28"/>
        <v>42.973739494367912</v>
      </c>
      <c r="AX229" s="11">
        <f t="shared" si="29"/>
        <v>26.416243517359057</v>
      </c>
      <c r="AY229" s="5">
        <f t="shared" si="30"/>
        <v>5.1412934803123109</v>
      </c>
      <c r="AZ229" s="8">
        <f t="shared" si="31"/>
        <v>2.0735825080013237</v>
      </c>
      <c r="BA229" s="5">
        <f t="shared" si="24"/>
        <v>1.1146094630656009</v>
      </c>
      <c r="BB229" s="1"/>
      <c r="BC229" s="1"/>
    </row>
    <row r="230" spans="1:55" x14ac:dyDescent="0.25">
      <c r="A230" s="1">
        <v>175</v>
      </c>
      <c r="B230" s="1">
        <v>2</v>
      </c>
      <c r="C230" s="1">
        <v>323</v>
      </c>
      <c r="D230" s="1">
        <v>387</v>
      </c>
      <c r="E230" s="1">
        <v>1</v>
      </c>
      <c r="F230" s="1">
        <v>139</v>
      </c>
      <c r="G230" s="1">
        <v>7</v>
      </c>
      <c r="H230" s="1">
        <v>14</v>
      </c>
      <c r="I230" s="1">
        <v>42</v>
      </c>
      <c r="J230" s="1">
        <v>319</v>
      </c>
      <c r="K230" s="1">
        <v>388</v>
      </c>
      <c r="L230" s="1">
        <v>9</v>
      </c>
      <c r="M230" s="1">
        <v>48</v>
      </c>
      <c r="N230" s="1">
        <v>128</v>
      </c>
      <c r="O230" s="1">
        <v>87</v>
      </c>
      <c r="P230" s="1">
        <v>5</v>
      </c>
      <c r="Q230" s="1">
        <v>99</v>
      </c>
      <c r="R230" s="1">
        <v>6</v>
      </c>
      <c r="S230" s="1">
        <v>149</v>
      </c>
      <c r="T230" s="1">
        <v>45</v>
      </c>
      <c r="U230" s="1">
        <v>43</v>
      </c>
      <c r="V230" s="1">
        <v>31</v>
      </c>
      <c r="W230" s="1">
        <v>13</v>
      </c>
      <c r="X230" s="1">
        <v>1155202067.1884501</v>
      </c>
      <c r="Y230" s="1">
        <v>44</v>
      </c>
      <c r="Z230" s="1">
        <v>0.22950100000000001</v>
      </c>
      <c r="AA230" s="1">
        <v>3040816134.5590501</v>
      </c>
      <c r="AB230" s="1">
        <v>269564.09701299999</v>
      </c>
      <c r="AC230" s="1">
        <v>0.242925</v>
      </c>
      <c r="AD230" s="1">
        <v>0.247527</v>
      </c>
      <c r="AE230" s="1">
        <v>0.28215200000000001</v>
      </c>
      <c r="AF230" s="1">
        <v>6.7843000000000001E-2</v>
      </c>
      <c r="AG230" s="1">
        <v>2.5496999999999999E-2</v>
      </c>
      <c r="AH230" s="1">
        <v>0.19789799999999999</v>
      </c>
      <c r="AI230" s="1">
        <v>5.3691000000000003E-2</v>
      </c>
      <c r="AJ230" s="1">
        <v>0.125392</v>
      </c>
      <c r="AK230" s="1">
        <v>3.3250999999999999</v>
      </c>
      <c r="AL230" s="1">
        <v>35.736755000000002</v>
      </c>
      <c r="AM230" s="1">
        <v>9102112</v>
      </c>
      <c r="AN230" s="1">
        <v>247411.13407999999</v>
      </c>
      <c r="AO230" s="1">
        <v>1229886003.2513599</v>
      </c>
      <c r="AP230" s="1">
        <v>228560.76290999999</v>
      </c>
      <c r="AQ230" s="1">
        <v>212616.78782900001</v>
      </c>
      <c r="AR230" s="1">
        <v>10408205.589326</v>
      </c>
      <c r="AS230" s="1">
        <v>3753.1351789999999</v>
      </c>
      <c r="AT230" s="1">
        <f t="shared" si="25"/>
        <v>2737394.9655649452</v>
      </c>
      <c r="AU230" s="5">
        <f t="shared" si="26"/>
        <v>0.54932305820890803</v>
      </c>
      <c r="AV230" s="5">
        <f t="shared" si="27"/>
        <v>0.36531082017008804</v>
      </c>
      <c r="AW230" s="8">
        <f t="shared" si="28"/>
        <v>44.346176392907495</v>
      </c>
      <c r="AX230" s="11">
        <f t="shared" si="29"/>
        <v>24.006230641855428</v>
      </c>
      <c r="AY230" s="5">
        <f t="shared" si="30"/>
        <v>4.6301206965616117</v>
      </c>
      <c r="AZ230" s="8">
        <f t="shared" si="31"/>
        <v>1.7652111187092669</v>
      </c>
      <c r="BA230" s="5">
        <f t="shared" si="24"/>
        <v>0.90098571366459401</v>
      </c>
      <c r="BB230" s="1"/>
      <c r="BC230" s="1"/>
    </row>
    <row r="231" spans="1:55" x14ac:dyDescent="0.25">
      <c r="A231" s="1">
        <v>175</v>
      </c>
      <c r="B231" s="1">
        <v>21</v>
      </c>
      <c r="C231" s="1">
        <v>323</v>
      </c>
      <c r="D231" s="1">
        <v>387</v>
      </c>
      <c r="E231" s="1">
        <v>1</v>
      </c>
      <c r="F231" s="1">
        <v>60</v>
      </c>
      <c r="G231" s="1">
        <v>69</v>
      </c>
      <c r="H231" s="1">
        <v>10</v>
      </c>
      <c r="I231" s="1">
        <v>42</v>
      </c>
      <c r="J231" s="1">
        <v>319</v>
      </c>
      <c r="K231" s="1">
        <v>388</v>
      </c>
      <c r="L231" s="1">
        <v>9</v>
      </c>
      <c r="M231" s="1">
        <v>34</v>
      </c>
      <c r="N231" s="1">
        <v>128</v>
      </c>
      <c r="O231" s="1">
        <v>87</v>
      </c>
      <c r="P231" s="1">
        <v>5</v>
      </c>
      <c r="Q231" s="1">
        <v>99</v>
      </c>
      <c r="R231" s="1">
        <v>6</v>
      </c>
      <c r="S231" s="1">
        <v>149</v>
      </c>
      <c r="T231" s="1">
        <v>45</v>
      </c>
      <c r="U231" s="1">
        <v>48</v>
      </c>
      <c r="V231" s="1">
        <v>31</v>
      </c>
      <c r="W231" s="1">
        <v>13</v>
      </c>
      <c r="X231" s="1">
        <v>1143011754.4379201</v>
      </c>
      <c r="Y231" s="1">
        <v>44</v>
      </c>
      <c r="Z231" s="1">
        <v>0.22967899999999999</v>
      </c>
      <c r="AA231" s="1">
        <v>3020882640.73246</v>
      </c>
      <c r="AB231" s="1">
        <v>269384.712872</v>
      </c>
      <c r="AC231" s="1">
        <v>0.24299699999999999</v>
      </c>
      <c r="AD231" s="1">
        <v>0.25823499999999999</v>
      </c>
      <c r="AE231" s="1">
        <v>0.27007100000000001</v>
      </c>
      <c r="AF231" s="1">
        <v>7.0176000000000002E-2</v>
      </c>
      <c r="AG231" s="1">
        <v>1.8356999999999998E-2</v>
      </c>
      <c r="AH231" s="1">
        <v>0.20114199999999999</v>
      </c>
      <c r="AI231" s="1">
        <v>5.4572000000000002E-2</v>
      </c>
      <c r="AJ231" s="1">
        <v>0.127447</v>
      </c>
      <c r="AK231" s="1">
        <v>3.4689939999999999</v>
      </c>
      <c r="AL231" s="1">
        <v>35.6158</v>
      </c>
      <c r="AM231" s="1">
        <v>8955331</v>
      </c>
      <c r="AN231" s="1">
        <v>247142.94929399999</v>
      </c>
      <c r="AO231" s="1">
        <v>1216913083.77266</v>
      </c>
      <c r="AP231" s="1">
        <v>225202.899985</v>
      </c>
      <c r="AQ231" s="1">
        <v>209489.47315999999</v>
      </c>
      <c r="AR231" s="1">
        <v>10440104.750069</v>
      </c>
      <c r="AS231" s="1">
        <v>3741.745868</v>
      </c>
      <c r="AT231" s="1">
        <f t="shared" si="25"/>
        <v>2581535.4537943853</v>
      </c>
      <c r="AU231" s="5">
        <f t="shared" si="26"/>
        <v>0.5583266548159973</v>
      </c>
      <c r="AV231" s="5">
        <f t="shared" si="27"/>
        <v>0.38736636311935319</v>
      </c>
      <c r="AW231" s="8">
        <f t="shared" si="28"/>
        <v>47.023564918147635</v>
      </c>
      <c r="AX231" s="11">
        <f t="shared" si="29"/>
        <v>24.39970113890821</v>
      </c>
      <c r="AY231" s="5">
        <f t="shared" si="30"/>
        <v>4.6795013080423251</v>
      </c>
      <c r="AZ231" s="8">
        <f t="shared" si="31"/>
        <v>1.7861259621108496</v>
      </c>
      <c r="BA231" s="5">
        <f t="shared" si="24"/>
        <v>0.91338559813874853</v>
      </c>
      <c r="BB231" s="1"/>
      <c r="BC231" s="1"/>
    </row>
    <row r="232" spans="1:55" x14ac:dyDescent="0.25">
      <c r="A232" s="1">
        <v>175</v>
      </c>
      <c r="B232" s="1">
        <v>167</v>
      </c>
      <c r="C232" s="1">
        <v>323</v>
      </c>
      <c r="D232" s="1">
        <v>387</v>
      </c>
      <c r="E232" s="1">
        <v>1</v>
      </c>
      <c r="F232" s="1">
        <v>60</v>
      </c>
      <c r="G232" s="1">
        <v>482</v>
      </c>
      <c r="H232" s="1">
        <v>10</v>
      </c>
      <c r="I232" s="1">
        <v>42</v>
      </c>
      <c r="J232" s="1">
        <v>319</v>
      </c>
      <c r="K232" s="1">
        <v>388</v>
      </c>
      <c r="L232" s="1">
        <v>9</v>
      </c>
      <c r="M232" s="1">
        <v>48</v>
      </c>
      <c r="N232" s="1">
        <v>128</v>
      </c>
      <c r="O232" s="1">
        <v>87</v>
      </c>
      <c r="P232" s="1">
        <v>5</v>
      </c>
      <c r="Q232" s="1">
        <v>99</v>
      </c>
      <c r="R232" s="1">
        <v>6</v>
      </c>
      <c r="S232" s="1">
        <v>87</v>
      </c>
      <c r="T232" s="1">
        <v>45</v>
      </c>
      <c r="U232" s="1">
        <v>39</v>
      </c>
      <c r="V232" s="1">
        <v>31</v>
      </c>
      <c r="W232" s="1">
        <v>13</v>
      </c>
      <c r="X232" s="1">
        <v>1049663007.40678</v>
      </c>
      <c r="Y232" s="1">
        <v>44</v>
      </c>
      <c r="Z232" s="1">
        <v>0.235624</v>
      </c>
      <c r="AA232" s="1">
        <v>2730491104.1043</v>
      </c>
      <c r="AB232" s="1">
        <v>240978.870402</v>
      </c>
      <c r="AC232" s="1">
        <v>0.25039299999999998</v>
      </c>
      <c r="AD232" s="1">
        <v>0.31306699999999998</v>
      </c>
      <c r="AE232" s="1">
        <v>0.25398500000000002</v>
      </c>
      <c r="AF232" s="1">
        <v>6.7094000000000001E-2</v>
      </c>
      <c r="AG232" s="1">
        <v>2.6227E-2</v>
      </c>
      <c r="AH232" s="1">
        <v>0.20356099999999999</v>
      </c>
      <c r="AI232" s="1">
        <v>5.5227999999999999E-2</v>
      </c>
      <c r="AJ232" s="1">
        <v>8.0837999999999993E-2</v>
      </c>
      <c r="AK232" s="1">
        <v>3.2273309999999999</v>
      </c>
      <c r="AL232" s="1">
        <v>32.681114999999998</v>
      </c>
      <c r="AM232" s="1">
        <v>8848892</v>
      </c>
      <c r="AN232" s="1">
        <v>218050.778035</v>
      </c>
      <c r="AO232" s="1">
        <v>1119286356.47844</v>
      </c>
      <c r="AP232" s="1">
        <v>197304.08708299999</v>
      </c>
      <c r="AQ232" s="1">
        <v>183440.54155299999</v>
      </c>
      <c r="AR232" s="1">
        <v>10687156.484192999</v>
      </c>
      <c r="AS232" s="1">
        <v>3655.0843570000002</v>
      </c>
      <c r="AT232" s="1">
        <f t="shared" si="25"/>
        <v>2741860.689219668</v>
      </c>
      <c r="AU232" s="5">
        <f t="shared" si="26"/>
        <v>0.56504249345567781</v>
      </c>
      <c r="AV232" s="5">
        <f t="shared" si="27"/>
        <v>0.36471583108936123</v>
      </c>
      <c r="AW232" s="8">
        <f t="shared" si="28"/>
        <v>44.273948883430826</v>
      </c>
      <c r="AX232" s="11">
        <f t="shared" si="29"/>
        <v>24.693193226903436</v>
      </c>
      <c r="AY232" s="5">
        <f t="shared" si="30"/>
        <v>5.0956592375434528</v>
      </c>
      <c r="AZ232" s="8">
        <f t="shared" si="31"/>
        <v>1.9925172080589211</v>
      </c>
      <c r="BA232" s="5">
        <f t="shared" si="24"/>
        <v>1.0181511979350304</v>
      </c>
      <c r="BB232" s="1"/>
      <c r="BC232" s="1"/>
    </row>
    <row r="233" spans="1:55" x14ac:dyDescent="0.25">
      <c r="A233" s="1">
        <v>175</v>
      </c>
      <c r="B233" s="1">
        <v>2</v>
      </c>
      <c r="C233" s="1">
        <v>323</v>
      </c>
      <c r="D233" s="1">
        <v>387</v>
      </c>
      <c r="E233" s="1">
        <v>1</v>
      </c>
      <c r="F233" s="1">
        <v>60</v>
      </c>
      <c r="G233" s="1">
        <v>69</v>
      </c>
      <c r="H233" s="1">
        <v>10</v>
      </c>
      <c r="I233" s="1">
        <v>42</v>
      </c>
      <c r="J233" s="1">
        <v>319</v>
      </c>
      <c r="K233" s="1">
        <v>388</v>
      </c>
      <c r="L233" s="1">
        <v>9</v>
      </c>
      <c r="M233" s="1">
        <v>48</v>
      </c>
      <c r="N233" s="1">
        <v>128</v>
      </c>
      <c r="O233" s="1">
        <v>87</v>
      </c>
      <c r="P233" s="1">
        <v>59</v>
      </c>
      <c r="Q233" s="1">
        <v>99</v>
      </c>
      <c r="R233" s="1">
        <v>6</v>
      </c>
      <c r="S233" s="1">
        <v>149</v>
      </c>
      <c r="T233" s="1">
        <v>45</v>
      </c>
      <c r="U233" s="1">
        <v>43</v>
      </c>
      <c r="V233" s="1">
        <v>31</v>
      </c>
      <c r="W233" s="1">
        <v>13</v>
      </c>
      <c r="X233" s="1">
        <v>1357637530.57763</v>
      </c>
      <c r="Y233" s="1">
        <v>44</v>
      </c>
      <c r="Z233" s="1">
        <v>0.24632999999999999</v>
      </c>
      <c r="AA233" s="1">
        <v>3554502524.76788</v>
      </c>
      <c r="AB233" s="1">
        <v>311394.07709500002</v>
      </c>
      <c r="AC233" s="1">
        <v>0.25923499999999999</v>
      </c>
      <c r="AD233" s="1">
        <v>0.226602</v>
      </c>
      <c r="AE233" s="1">
        <v>0.22190099999999999</v>
      </c>
      <c r="AF233" s="1">
        <v>6.1266000000000001E-2</v>
      </c>
      <c r="AG233" s="1">
        <v>2.3342000000000002E-2</v>
      </c>
      <c r="AH233" s="1">
        <v>0.181168</v>
      </c>
      <c r="AI233" s="1">
        <v>0.17093</v>
      </c>
      <c r="AJ233" s="1">
        <v>0.114791</v>
      </c>
      <c r="AK233" s="1">
        <v>3.4457900000000001</v>
      </c>
      <c r="AL233" s="1">
        <v>35.701101999999999</v>
      </c>
      <c r="AM233" s="1">
        <v>9942644</v>
      </c>
      <c r="AN233" s="1">
        <v>286764.58987299999</v>
      </c>
      <c r="AO233" s="1">
        <v>1446509204.2785299</v>
      </c>
      <c r="AP233" s="1">
        <v>265443.84575400001</v>
      </c>
      <c r="AQ233" s="1">
        <v>247112.31957299999</v>
      </c>
      <c r="AR233" s="1">
        <v>11614558.289709</v>
      </c>
      <c r="AS233" s="1">
        <v>4287.8844630000003</v>
      </c>
      <c r="AT233" s="1">
        <f t="shared" si="25"/>
        <v>2885446.8786548222</v>
      </c>
      <c r="AU233" s="5">
        <f t="shared" si="26"/>
        <v>0.5028843434402358</v>
      </c>
      <c r="AV233" s="5">
        <f t="shared" si="27"/>
        <v>0.34656676835658606</v>
      </c>
      <c r="AW233" s="8">
        <f t="shared" si="28"/>
        <v>42.070779711111051</v>
      </c>
      <c r="AX233" s="11">
        <f t="shared" si="29"/>
        <v>21.976790077166598</v>
      </c>
      <c r="AY233" s="5">
        <f t="shared" si="30"/>
        <v>3.9397297728829681</v>
      </c>
      <c r="AZ233" s="8">
        <f t="shared" si="31"/>
        <v>1.7351965577472179</v>
      </c>
      <c r="BA233" s="5">
        <f t="shared" si="24"/>
        <v>0.85549773250356353</v>
      </c>
      <c r="BB233" s="1"/>
      <c r="BC233" s="1"/>
    </row>
    <row r="234" spans="1:55" x14ac:dyDescent="0.25">
      <c r="A234" s="1">
        <v>175</v>
      </c>
      <c r="B234" s="1">
        <v>21</v>
      </c>
      <c r="C234" s="1">
        <v>323</v>
      </c>
      <c r="D234" s="1">
        <v>387</v>
      </c>
      <c r="E234" s="1">
        <v>1</v>
      </c>
      <c r="F234" s="1">
        <v>139</v>
      </c>
      <c r="G234" s="1">
        <v>7</v>
      </c>
      <c r="H234" s="1">
        <v>14</v>
      </c>
      <c r="I234" s="1">
        <v>42</v>
      </c>
      <c r="J234" s="1">
        <v>319</v>
      </c>
      <c r="K234" s="1">
        <v>388</v>
      </c>
      <c r="L234" s="1">
        <v>9</v>
      </c>
      <c r="M234" s="1">
        <v>34</v>
      </c>
      <c r="N234" s="1">
        <v>128</v>
      </c>
      <c r="O234" s="1">
        <v>87</v>
      </c>
      <c r="P234" s="1">
        <v>5</v>
      </c>
      <c r="Q234" s="1">
        <v>99</v>
      </c>
      <c r="R234" s="1">
        <v>6</v>
      </c>
      <c r="S234" s="1">
        <v>149</v>
      </c>
      <c r="T234" s="1">
        <v>45</v>
      </c>
      <c r="U234" s="1">
        <v>48</v>
      </c>
      <c r="V234" s="1">
        <v>31</v>
      </c>
      <c r="W234" s="1">
        <v>13</v>
      </c>
      <c r="X234" s="1">
        <v>1175499028.43152</v>
      </c>
      <c r="Y234" s="1">
        <v>44</v>
      </c>
      <c r="Z234" s="1">
        <v>0.228991</v>
      </c>
      <c r="AA234" s="1">
        <v>3116233197.5880098</v>
      </c>
      <c r="AB234" s="1">
        <v>278651.96303400001</v>
      </c>
      <c r="AC234" s="1">
        <v>0.242316</v>
      </c>
      <c r="AD234" s="1">
        <v>0.24798300000000001</v>
      </c>
      <c r="AE234" s="1">
        <v>0.298155</v>
      </c>
      <c r="AF234" s="1">
        <v>6.8285999999999999E-2</v>
      </c>
      <c r="AG234" s="1">
        <v>1.7628000000000001E-2</v>
      </c>
      <c r="AH234" s="1">
        <v>0.19315599999999999</v>
      </c>
      <c r="AI234" s="1">
        <v>5.2405E-2</v>
      </c>
      <c r="AJ234" s="1">
        <v>0.122387</v>
      </c>
      <c r="AK234" s="1">
        <v>3.4533290000000001</v>
      </c>
      <c r="AL234" s="1">
        <v>36.192909999999998</v>
      </c>
      <c r="AM234" s="1">
        <v>9325587</v>
      </c>
      <c r="AN234" s="1">
        <v>256012.76156799999</v>
      </c>
      <c r="AO234" s="1">
        <v>1251445401.5309999</v>
      </c>
      <c r="AP234" s="1">
        <v>232635.87223499999</v>
      </c>
      <c r="AQ234" s="1">
        <v>216374.96381700001</v>
      </c>
      <c r="AR234" s="1">
        <v>10633702.79882</v>
      </c>
      <c r="AS234" s="1">
        <v>3827.5635710000001</v>
      </c>
      <c r="AT234" s="1">
        <f t="shared" si="25"/>
        <v>2700462.944596359</v>
      </c>
      <c r="AU234" s="5">
        <f t="shared" si="26"/>
        <v>0.53615927876711678</v>
      </c>
      <c r="AV234" s="5">
        <f t="shared" si="27"/>
        <v>0.37030687719711369</v>
      </c>
      <c r="AW234" s="8">
        <f t="shared" si="28"/>
        <v>44.952662743589222</v>
      </c>
      <c r="AX234" s="11">
        <f t="shared" si="29"/>
        <v>23.430953997855578</v>
      </c>
      <c r="AY234" s="5">
        <f t="shared" si="30"/>
        <v>4.550173901153161</v>
      </c>
      <c r="AZ234" s="8">
        <f t="shared" si="31"/>
        <v>1.7689493754171934</v>
      </c>
      <c r="BA234" s="5">
        <f t="shared" si="24"/>
        <v>0.90461178968464606</v>
      </c>
      <c r="BB234" s="1"/>
      <c r="BC234" s="1"/>
    </row>
    <row r="235" spans="1:55" x14ac:dyDescent="0.25">
      <c r="A235" s="1">
        <v>240</v>
      </c>
      <c r="B235" s="1">
        <v>167</v>
      </c>
      <c r="C235" s="1">
        <v>323</v>
      </c>
      <c r="D235" s="1">
        <v>387</v>
      </c>
      <c r="E235" s="1">
        <v>1</v>
      </c>
      <c r="F235" s="1">
        <v>85</v>
      </c>
      <c r="G235" s="1">
        <v>482</v>
      </c>
      <c r="H235" s="1">
        <v>14</v>
      </c>
      <c r="I235" s="1">
        <v>42</v>
      </c>
      <c r="J235" s="1">
        <v>508</v>
      </c>
      <c r="K235" s="1">
        <v>388</v>
      </c>
      <c r="L235" s="1">
        <v>9</v>
      </c>
      <c r="M235" s="1">
        <v>48</v>
      </c>
      <c r="N235" s="1">
        <v>128</v>
      </c>
      <c r="O235" s="1">
        <v>45</v>
      </c>
      <c r="P235" s="1">
        <v>5</v>
      </c>
      <c r="Q235" s="1">
        <v>99</v>
      </c>
      <c r="R235" s="1">
        <v>0</v>
      </c>
      <c r="S235" s="1">
        <v>149</v>
      </c>
      <c r="T235" s="1">
        <v>45</v>
      </c>
      <c r="U235" s="1">
        <v>8</v>
      </c>
      <c r="V235" s="1">
        <v>31</v>
      </c>
      <c r="W235" s="1">
        <v>13</v>
      </c>
      <c r="X235" s="1">
        <v>1084846371.8528199</v>
      </c>
      <c r="Y235" s="1">
        <v>31</v>
      </c>
      <c r="Z235" s="1">
        <v>0.23614499999999999</v>
      </c>
      <c r="AA235" s="1">
        <v>2826969369.09446</v>
      </c>
      <c r="AB235" s="1">
        <v>257962.61746099999</v>
      </c>
      <c r="AC235" s="1">
        <v>0.25126500000000002</v>
      </c>
      <c r="AD235" s="1">
        <v>0.40287600000000001</v>
      </c>
      <c r="AE235" s="1">
        <v>0.125782</v>
      </c>
      <c r="AF235" s="1">
        <v>6.8978999999999999E-2</v>
      </c>
      <c r="AG235" s="1">
        <v>2.7649E-2</v>
      </c>
      <c r="AH235" s="1">
        <v>0.194521</v>
      </c>
      <c r="AI235" s="1">
        <v>5.8222999999999997E-2</v>
      </c>
      <c r="AJ235" s="1">
        <v>0.12197</v>
      </c>
      <c r="AK235" s="1">
        <v>2.9080689999999998</v>
      </c>
      <c r="AL235" s="1">
        <v>32.308855999999999</v>
      </c>
      <c r="AM235" s="1">
        <v>8393690</v>
      </c>
      <c r="AN235" s="1">
        <v>226641.59062199999</v>
      </c>
      <c r="AO235" s="1">
        <v>1155619747.6955299</v>
      </c>
      <c r="AP235" s="1">
        <v>205391.209756</v>
      </c>
      <c r="AQ235" s="1">
        <v>191206.940711</v>
      </c>
      <c r="AR235" s="1">
        <v>11802587.990879999</v>
      </c>
      <c r="AS235" s="1">
        <v>3928.3425010000001</v>
      </c>
      <c r="AT235" s="1">
        <f t="shared" si="25"/>
        <v>2886344.8563290625</v>
      </c>
      <c r="AU235" s="5">
        <f t="shared" si="26"/>
        <v>0.59568556856400467</v>
      </c>
      <c r="AV235" s="5">
        <f t="shared" si="27"/>
        <v>0.34645894713767128</v>
      </c>
      <c r="AW235" s="8">
        <f t="shared" si="28"/>
        <v>42.057690969883325</v>
      </c>
      <c r="AX235" s="11">
        <f t="shared" si="29"/>
        <v>26.032340960888476</v>
      </c>
      <c r="AY235" s="5">
        <f t="shared" si="30"/>
        <v>4.9303985695825849</v>
      </c>
      <c r="AZ235" s="8">
        <f t="shared" si="31"/>
        <v>2.0544978578667283</v>
      </c>
      <c r="BA235" s="5">
        <f t="shared" si="24"/>
        <v>1.08795017406218</v>
      </c>
      <c r="BB235" s="1"/>
      <c r="BC235" s="1"/>
    </row>
    <row r="236" spans="1:55" x14ac:dyDescent="0.25">
      <c r="A236" s="1">
        <v>175</v>
      </c>
      <c r="B236" s="1">
        <v>21</v>
      </c>
      <c r="C236" s="1">
        <v>323</v>
      </c>
      <c r="D236" s="1">
        <v>323</v>
      </c>
      <c r="E236" s="1">
        <v>1</v>
      </c>
      <c r="F236" s="1">
        <v>60</v>
      </c>
      <c r="G236" s="1">
        <v>69</v>
      </c>
      <c r="H236" s="1">
        <v>10</v>
      </c>
      <c r="I236" s="1">
        <v>42</v>
      </c>
      <c r="J236" s="1">
        <v>319</v>
      </c>
      <c r="K236" s="1">
        <v>388</v>
      </c>
      <c r="L236" s="1">
        <v>9</v>
      </c>
      <c r="M236" s="1">
        <v>94</v>
      </c>
      <c r="N236" s="1">
        <v>128</v>
      </c>
      <c r="O236" s="1">
        <v>132</v>
      </c>
      <c r="P236" s="1">
        <v>5</v>
      </c>
      <c r="Q236" s="1">
        <v>99</v>
      </c>
      <c r="R236" s="1">
        <v>6</v>
      </c>
      <c r="S236" s="1">
        <v>87</v>
      </c>
      <c r="T236" s="1">
        <v>45</v>
      </c>
      <c r="U236" s="1">
        <v>39</v>
      </c>
      <c r="V236" s="1">
        <v>31</v>
      </c>
      <c r="W236" s="1">
        <v>13</v>
      </c>
      <c r="X236" s="1">
        <v>1041206067.5204901</v>
      </c>
      <c r="Y236" s="1">
        <v>44</v>
      </c>
      <c r="Z236" s="1">
        <v>0.23471500000000001</v>
      </c>
      <c r="AA236" s="1">
        <v>2713377144.7090502</v>
      </c>
      <c r="AB236" s="1">
        <v>238481.539361</v>
      </c>
      <c r="AC236" s="1">
        <v>0.24864900000000001</v>
      </c>
      <c r="AD236" s="1">
        <v>0.26821699999999998</v>
      </c>
      <c r="AE236" s="1">
        <v>0.23765600000000001</v>
      </c>
      <c r="AF236" s="1">
        <v>6.9287000000000001E-2</v>
      </c>
      <c r="AG236" s="1">
        <v>5.3039999999999997E-2</v>
      </c>
      <c r="AH236" s="1">
        <v>0.23128799999999999</v>
      </c>
      <c r="AI236" s="1">
        <v>5.7033E-2</v>
      </c>
      <c r="AJ236" s="1">
        <v>8.3479999999999999E-2</v>
      </c>
      <c r="AK236" s="1">
        <v>3.2186240000000002</v>
      </c>
      <c r="AL236" s="1">
        <v>35.782736999999997</v>
      </c>
      <c r="AM236" s="1">
        <v>8568862</v>
      </c>
      <c r="AN236" s="1">
        <v>217515.1925</v>
      </c>
      <c r="AO236" s="1">
        <v>1109256062.9572501</v>
      </c>
      <c r="AP236" s="1">
        <v>196657.64027599999</v>
      </c>
      <c r="AQ236" s="1">
        <v>183028.49341</v>
      </c>
      <c r="AR236" s="1">
        <v>9820259.9733070005</v>
      </c>
      <c r="AS236" s="1">
        <v>3470.1972930000002</v>
      </c>
      <c r="AT236" s="1">
        <f t="shared" si="25"/>
        <v>2662274.934879004</v>
      </c>
      <c r="AU236" s="5">
        <f t="shared" si="26"/>
        <v>0.58350805509529735</v>
      </c>
      <c r="AV236" s="5">
        <f t="shared" si="27"/>
        <v>0.37561860606460928</v>
      </c>
      <c r="AW236" s="8">
        <f t="shared" si="28"/>
        <v>45.597469446001121</v>
      </c>
      <c r="AX236" s="11">
        <f t="shared" si="29"/>
        <v>25.500165599586037</v>
      </c>
      <c r="AY236" s="5">
        <f t="shared" si="30"/>
        <v>5.1370474748935724</v>
      </c>
      <c r="AZ236" s="8">
        <f t="shared" si="31"/>
        <v>1.895987465310361</v>
      </c>
      <c r="BA236" s="5">
        <f t="shared" si="24"/>
        <v>0.94316200026501928</v>
      </c>
      <c r="BB236" s="1"/>
      <c r="BC236" s="1"/>
    </row>
    <row r="237" spans="1:55" x14ac:dyDescent="0.25">
      <c r="A237" s="1">
        <v>175</v>
      </c>
      <c r="B237" s="1">
        <v>21</v>
      </c>
      <c r="C237" s="1">
        <v>323</v>
      </c>
      <c r="D237" s="1">
        <v>387</v>
      </c>
      <c r="E237" s="1">
        <v>1</v>
      </c>
      <c r="F237" s="1">
        <v>60</v>
      </c>
      <c r="G237" s="1">
        <v>69</v>
      </c>
      <c r="H237" s="1">
        <v>10</v>
      </c>
      <c r="I237" s="1">
        <v>42</v>
      </c>
      <c r="J237" s="1">
        <v>319</v>
      </c>
      <c r="K237" s="1">
        <v>388</v>
      </c>
      <c r="L237" s="1">
        <v>9</v>
      </c>
      <c r="M237" s="1">
        <v>48</v>
      </c>
      <c r="N237" s="1">
        <v>128</v>
      </c>
      <c r="O237" s="1">
        <v>87</v>
      </c>
      <c r="P237" s="1">
        <v>5</v>
      </c>
      <c r="Q237" s="1">
        <v>99</v>
      </c>
      <c r="R237" s="1">
        <v>6</v>
      </c>
      <c r="S237" s="1">
        <v>87</v>
      </c>
      <c r="T237" s="1">
        <v>45</v>
      </c>
      <c r="U237" s="1">
        <v>39</v>
      </c>
      <c r="V237" s="1">
        <v>31</v>
      </c>
      <c r="W237" s="1">
        <v>13</v>
      </c>
      <c r="X237" s="1">
        <v>1006398538.85815</v>
      </c>
      <c r="Y237" s="1">
        <v>44</v>
      </c>
      <c r="Z237" s="1">
        <v>0.236594</v>
      </c>
      <c r="AA237" s="1">
        <v>2611985697.4338198</v>
      </c>
      <c r="AB237" s="1">
        <v>228718.583985</v>
      </c>
      <c r="AC237" s="1">
        <v>0.25039600000000001</v>
      </c>
      <c r="AD237" s="1">
        <v>0.28270699999999999</v>
      </c>
      <c r="AE237" s="1">
        <v>0.248949</v>
      </c>
      <c r="AF237" s="1">
        <v>7.2580000000000006E-2</v>
      </c>
      <c r="AG237" s="1">
        <v>2.8371E-2</v>
      </c>
      <c r="AH237" s="1">
        <v>0.22020300000000001</v>
      </c>
      <c r="AI237" s="1">
        <v>5.9742999999999997E-2</v>
      </c>
      <c r="AJ237" s="1">
        <v>8.7446999999999997E-2</v>
      </c>
      <c r="AK237" s="1">
        <v>3.4326639999999999</v>
      </c>
      <c r="AL237" s="1">
        <v>35.366269000000003</v>
      </c>
      <c r="AM237" s="1">
        <v>8180139</v>
      </c>
      <c r="AN237" s="1">
        <v>208148.09845600001</v>
      </c>
      <c r="AO237" s="1">
        <v>1072301399.04243</v>
      </c>
      <c r="AP237" s="1">
        <v>190380.385117</v>
      </c>
      <c r="AQ237" s="1">
        <v>177052.60911399999</v>
      </c>
      <c r="AR237" s="1">
        <v>9625999.7569839992</v>
      </c>
      <c r="AS237" s="1">
        <v>3380.8712559999999</v>
      </c>
      <c r="AT237" s="1">
        <f t="shared" si="25"/>
        <v>2383029.3323203204</v>
      </c>
      <c r="AU237" s="5">
        <f t="shared" si="26"/>
        <v>0.61123655722720605</v>
      </c>
      <c r="AV237" s="5">
        <f t="shared" si="27"/>
        <v>0.41963394509555396</v>
      </c>
      <c r="AW237" s="8">
        <f t="shared" si="28"/>
        <v>50.940623496984585</v>
      </c>
      <c r="AX237" s="11">
        <f t="shared" si="29"/>
        <v>26.711942180933601</v>
      </c>
      <c r="AY237" s="5">
        <f t="shared" si="30"/>
        <v>5.3147185667306429</v>
      </c>
      <c r="AZ237" s="8">
        <f t="shared" si="31"/>
        <v>1.9095291918703874</v>
      </c>
      <c r="BA237" s="5">
        <f t="shared" si="24"/>
        <v>0.95647990187918641</v>
      </c>
      <c r="BB237" s="1"/>
      <c r="BC237" s="1"/>
    </row>
    <row r="238" spans="1:55" x14ac:dyDescent="0.25">
      <c r="A238" s="1">
        <v>240</v>
      </c>
      <c r="B238" s="1">
        <v>167</v>
      </c>
      <c r="C238" s="1">
        <v>409</v>
      </c>
      <c r="D238" s="1">
        <v>229</v>
      </c>
      <c r="E238" s="1">
        <v>1</v>
      </c>
      <c r="F238" s="1">
        <v>139</v>
      </c>
      <c r="G238" s="1">
        <v>7</v>
      </c>
      <c r="H238" s="1">
        <v>14</v>
      </c>
      <c r="I238" s="1">
        <v>42</v>
      </c>
      <c r="J238" s="1">
        <v>319</v>
      </c>
      <c r="K238" s="1">
        <v>388</v>
      </c>
      <c r="L238" s="1">
        <v>9</v>
      </c>
      <c r="M238" s="1">
        <v>34</v>
      </c>
      <c r="N238" s="1">
        <v>128</v>
      </c>
      <c r="O238" s="1">
        <v>45</v>
      </c>
      <c r="P238" s="1">
        <v>5</v>
      </c>
      <c r="Q238" s="1">
        <v>99</v>
      </c>
      <c r="R238" s="1">
        <v>0</v>
      </c>
      <c r="S238" s="1">
        <v>149</v>
      </c>
      <c r="T238" s="1">
        <v>37</v>
      </c>
      <c r="U238" s="1">
        <v>8</v>
      </c>
      <c r="V238" s="1">
        <v>32</v>
      </c>
      <c r="W238" s="1">
        <v>13</v>
      </c>
      <c r="X238" s="1">
        <v>1037305194.04311</v>
      </c>
      <c r="Y238" s="1">
        <v>31</v>
      </c>
      <c r="Z238" s="1">
        <v>0.34986</v>
      </c>
      <c r="AA238" s="1">
        <v>1627660076.32866</v>
      </c>
      <c r="AB238" s="1">
        <v>159301.34463800001</v>
      </c>
      <c r="AC238" s="1">
        <v>0.37074499999999999</v>
      </c>
      <c r="AD238" s="1">
        <v>0.404835</v>
      </c>
      <c r="AE238" s="1">
        <v>0.1323</v>
      </c>
      <c r="AF238" s="1">
        <v>5.8215000000000003E-2</v>
      </c>
      <c r="AG238" s="1">
        <v>2.0098999999999999E-2</v>
      </c>
      <c r="AH238" s="1">
        <v>0.199627</v>
      </c>
      <c r="AI238" s="1">
        <v>5.9752E-2</v>
      </c>
      <c r="AJ238" s="1">
        <v>0.12517200000000001</v>
      </c>
      <c r="AK238" s="1">
        <v>3.2594240000000001</v>
      </c>
      <c r="AL238" s="1">
        <v>38.614823999999999</v>
      </c>
      <c r="AM238" s="1">
        <v>8178962</v>
      </c>
      <c r="AN238" s="1">
        <v>128858.990605</v>
      </c>
      <c r="AO238" s="1">
        <v>1104820744.29896</v>
      </c>
      <c r="AP238" s="1">
        <v>197934.93799899999</v>
      </c>
      <c r="AQ238" s="1">
        <v>184205.03775300001</v>
      </c>
      <c r="AR238" s="1">
        <v>11461491.454771999</v>
      </c>
      <c r="AS238" s="1">
        <v>3791.254124</v>
      </c>
      <c r="AT238" s="1">
        <f t="shared" si="25"/>
        <v>2509327.41490521</v>
      </c>
      <c r="AU238" s="5">
        <f t="shared" si="26"/>
        <v>0.61132451770774821</v>
      </c>
      <c r="AV238" s="5">
        <f t="shared" si="27"/>
        <v>0.39851316096101197</v>
      </c>
      <c r="AW238" s="8">
        <f t="shared" si="28"/>
        <v>48.376708148540125</v>
      </c>
      <c r="AX238" s="11">
        <f t="shared" si="29"/>
        <v>26.715786184114805</v>
      </c>
      <c r="AY238" s="5">
        <f t="shared" si="30"/>
        <v>5.1563657742349154</v>
      </c>
      <c r="AZ238" s="8">
        <f t="shared" si="31"/>
        <v>2.0581707049096463</v>
      </c>
      <c r="BA238" s="5">
        <f t="shared" si="24"/>
        <v>1.104929534778331</v>
      </c>
      <c r="BB238" s="1"/>
      <c r="BC238" s="1"/>
    </row>
    <row r="239" spans="1:55" x14ac:dyDescent="0.25">
      <c r="A239" s="1">
        <v>240</v>
      </c>
      <c r="B239" s="1">
        <v>167</v>
      </c>
      <c r="C239" s="1">
        <v>409</v>
      </c>
      <c r="D239" s="1">
        <v>229</v>
      </c>
      <c r="E239" s="1">
        <v>1</v>
      </c>
      <c r="F239" s="1">
        <v>60</v>
      </c>
      <c r="G239" s="1">
        <v>69</v>
      </c>
      <c r="H239" s="1">
        <v>10</v>
      </c>
      <c r="I239" s="1">
        <v>42</v>
      </c>
      <c r="J239" s="1">
        <v>319</v>
      </c>
      <c r="K239" s="1">
        <v>388</v>
      </c>
      <c r="L239" s="1">
        <v>9</v>
      </c>
      <c r="M239" s="1">
        <v>34</v>
      </c>
      <c r="N239" s="1">
        <v>128</v>
      </c>
      <c r="O239" s="1">
        <v>87</v>
      </c>
      <c r="P239" s="1">
        <v>5</v>
      </c>
      <c r="Q239" s="1">
        <v>99</v>
      </c>
      <c r="R239" s="1">
        <v>6</v>
      </c>
      <c r="S239" s="1">
        <v>87</v>
      </c>
      <c r="T239" s="1">
        <v>45</v>
      </c>
      <c r="U239" s="1">
        <v>39</v>
      </c>
      <c r="V239" s="1">
        <v>31</v>
      </c>
      <c r="W239" s="1">
        <v>13</v>
      </c>
      <c r="X239" s="1">
        <v>1056318190.04356</v>
      </c>
      <c r="Y239" s="1">
        <v>31</v>
      </c>
      <c r="Z239" s="1">
        <v>0.238232</v>
      </c>
      <c r="AA239" s="1">
        <v>2739126421.73206</v>
      </c>
      <c r="AB239" s="1">
        <v>249182.25387399999</v>
      </c>
      <c r="AC239" s="1">
        <v>0.252245</v>
      </c>
      <c r="AD239" s="1">
        <v>0.36820399999999998</v>
      </c>
      <c r="AE239" s="1">
        <v>0.221835</v>
      </c>
      <c r="AF239" s="1">
        <v>6.4674999999999996E-2</v>
      </c>
      <c r="AG239" s="1">
        <v>1.7906999999999999E-2</v>
      </c>
      <c r="AH239" s="1">
        <v>0.19622000000000001</v>
      </c>
      <c r="AI239" s="1">
        <v>5.3235999999999999E-2</v>
      </c>
      <c r="AJ239" s="1">
        <v>7.7923000000000006E-2</v>
      </c>
      <c r="AK239" s="1">
        <v>3.7158899999999999</v>
      </c>
      <c r="AL239" s="1">
        <v>40.197330999999998</v>
      </c>
      <c r="AM239" s="1">
        <v>9179962</v>
      </c>
      <c r="AN239" s="1">
        <v>218127.49689800001</v>
      </c>
      <c r="AO239" s="1">
        <v>1125049457.0950501</v>
      </c>
      <c r="AP239" s="1">
        <v>195741.2072</v>
      </c>
      <c r="AQ239" s="1">
        <v>182742.97953700001</v>
      </c>
      <c r="AR239" s="1">
        <v>11690977.284124</v>
      </c>
      <c r="AS239" s="1">
        <v>3864.608095</v>
      </c>
      <c r="AT239" s="1">
        <f t="shared" si="25"/>
        <v>2470461.1815742664</v>
      </c>
      <c r="AU239" s="5">
        <f t="shared" si="26"/>
        <v>0.54466456397096197</v>
      </c>
      <c r="AV239" s="5">
        <f t="shared" si="27"/>
        <v>0.40478272132281157</v>
      </c>
      <c r="AW239" s="8">
        <f t="shared" si="28"/>
        <v>49.137788889540062</v>
      </c>
      <c r="AX239" s="11">
        <f t="shared" si="29"/>
        <v>23.802647549085716</v>
      </c>
      <c r="AY239" s="5">
        <f t="shared" si="30"/>
        <v>5.0635547606914084</v>
      </c>
      <c r="AZ239" s="8">
        <f t="shared" si="31"/>
        <v>2.1147778726118078</v>
      </c>
      <c r="BA239" s="5">
        <f t="shared" si="24"/>
        <v>1.1067666347430685</v>
      </c>
      <c r="BB239" s="1"/>
      <c r="BC239" s="1"/>
    </row>
    <row r="240" spans="1:55" x14ac:dyDescent="0.25">
      <c r="A240" s="1">
        <v>175</v>
      </c>
      <c r="B240" s="1">
        <v>21</v>
      </c>
      <c r="C240" s="1">
        <v>323</v>
      </c>
      <c r="D240" s="1">
        <v>387</v>
      </c>
      <c r="E240" s="1">
        <v>1</v>
      </c>
      <c r="F240" s="1">
        <v>139</v>
      </c>
      <c r="G240" s="1">
        <v>7</v>
      </c>
      <c r="H240" s="1">
        <v>14</v>
      </c>
      <c r="I240" s="1">
        <v>42</v>
      </c>
      <c r="J240" s="1">
        <v>255</v>
      </c>
      <c r="K240" s="1">
        <v>388</v>
      </c>
      <c r="L240" s="1">
        <v>9</v>
      </c>
      <c r="M240" s="1">
        <v>48</v>
      </c>
      <c r="N240" s="1">
        <v>128</v>
      </c>
      <c r="O240" s="1">
        <v>45</v>
      </c>
      <c r="P240" s="1">
        <v>5</v>
      </c>
      <c r="Q240" s="1">
        <v>99</v>
      </c>
      <c r="R240" s="1">
        <v>0</v>
      </c>
      <c r="S240" s="1">
        <v>149</v>
      </c>
      <c r="T240" s="1">
        <v>45</v>
      </c>
      <c r="U240" s="1">
        <v>8</v>
      </c>
      <c r="V240" s="1">
        <v>32</v>
      </c>
      <c r="W240" s="1">
        <v>13</v>
      </c>
      <c r="X240" s="1">
        <v>975753700.71188295</v>
      </c>
      <c r="Y240" s="1">
        <v>44</v>
      </c>
      <c r="Z240" s="1">
        <v>0.348277</v>
      </c>
      <c r="AA240" s="1">
        <v>1565655221.4510701</v>
      </c>
      <c r="AB240" s="1">
        <v>147983.572629</v>
      </c>
      <c r="AC240" s="1">
        <v>0.36882599999999999</v>
      </c>
      <c r="AD240" s="1">
        <v>0.32022800000000001</v>
      </c>
      <c r="AE240" s="1">
        <v>0.149837</v>
      </c>
      <c r="AF240" s="1">
        <v>6.2272000000000001E-2</v>
      </c>
      <c r="AG240" s="1">
        <v>3.2136999999999999E-2</v>
      </c>
      <c r="AH240" s="1">
        <v>0.22609000000000001</v>
      </c>
      <c r="AI240" s="1">
        <v>6.7671999999999996E-2</v>
      </c>
      <c r="AJ240" s="1">
        <v>0.141765</v>
      </c>
      <c r="AK240" s="1">
        <v>3.0181460000000002</v>
      </c>
      <c r="AL240" s="1">
        <v>34.683565999999999</v>
      </c>
      <c r="AM240" s="1">
        <v>7221675</v>
      </c>
      <c r="AN240" s="1">
        <v>127787.985277</v>
      </c>
      <c r="AO240" s="1">
        <v>1039819567.69447</v>
      </c>
      <c r="AP240" s="1">
        <v>190724.04979399999</v>
      </c>
      <c r="AQ240" s="1">
        <v>177457.869011</v>
      </c>
      <c r="AR240" s="1">
        <v>9443381.1454440001</v>
      </c>
      <c r="AS240" s="1">
        <v>3299.9204930000001</v>
      </c>
      <c r="AT240" s="1">
        <f t="shared" si="25"/>
        <v>2392752.0404910827</v>
      </c>
      <c r="AU240" s="5">
        <f t="shared" si="26"/>
        <v>0.69236015190381728</v>
      </c>
      <c r="AV240" s="5">
        <f t="shared" si="27"/>
        <v>0.4179288046055798</v>
      </c>
      <c r="AW240" s="8">
        <f t="shared" si="28"/>
        <v>50.733631377485146</v>
      </c>
      <c r="AX240" s="11">
        <f t="shared" si="29"/>
        <v>30.257163331221633</v>
      </c>
      <c r="AY240" s="5">
        <f t="shared" si="30"/>
        <v>5.4816343469645243</v>
      </c>
      <c r="AZ240" s="8">
        <f t="shared" si="31"/>
        <v>1.8595515157434068</v>
      </c>
      <c r="BA240" s="5">
        <f t="shared" si="24"/>
        <v>0.96780377451342181</v>
      </c>
      <c r="BB240" s="1"/>
      <c r="BC240" s="1"/>
    </row>
    <row r="241" spans="1:55" x14ac:dyDescent="0.25">
      <c r="A241" s="1">
        <v>30</v>
      </c>
      <c r="B241" s="1">
        <v>167</v>
      </c>
      <c r="C241" s="1">
        <v>323</v>
      </c>
      <c r="D241" s="1">
        <v>387</v>
      </c>
      <c r="E241" s="1">
        <v>1</v>
      </c>
      <c r="F241" s="1">
        <v>12</v>
      </c>
      <c r="G241" s="1">
        <v>69</v>
      </c>
      <c r="H241" s="1">
        <v>10</v>
      </c>
      <c r="I241" s="1">
        <v>42</v>
      </c>
      <c r="J241" s="1">
        <v>319</v>
      </c>
      <c r="K241" s="1">
        <v>388</v>
      </c>
      <c r="L241" s="1">
        <v>9</v>
      </c>
      <c r="M241" s="1">
        <v>34</v>
      </c>
      <c r="N241" s="1">
        <v>128</v>
      </c>
      <c r="O241" s="1">
        <v>87</v>
      </c>
      <c r="P241" s="1">
        <v>5</v>
      </c>
      <c r="Q241" s="1">
        <v>99</v>
      </c>
      <c r="R241" s="1">
        <v>6</v>
      </c>
      <c r="S241" s="1">
        <v>87</v>
      </c>
      <c r="T241" s="1">
        <v>45</v>
      </c>
      <c r="U241" s="1">
        <v>39</v>
      </c>
      <c r="V241" s="1">
        <v>31</v>
      </c>
      <c r="W241" s="1">
        <v>15</v>
      </c>
      <c r="X241" s="1">
        <v>946619823.34548199</v>
      </c>
      <c r="Y241" s="1">
        <v>44</v>
      </c>
      <c r="Z241" s="1">
        <v>0.23478199999999999</v>
      </c>
      <c r="AA241" s="1">
        <v>2454636097.7100201</v>
      </c>
      <c r="AB241" s="1">
        <v>212787.55882999999</v>
      </c>
      <c r="AC241" s="1">
        <v>0.248556</v>
      </c>
      <c r="AD241" s="1">
        <v>0.201881</v>
      </c>
      <c r="AE241" s="1">
        <v>0.257963</v>
      </c>
      <c r="AF241" s="1">
        <v>8.5213999999999998E-2</v>
      </c>
      <c r="AG241" s="1">
        <v>2.3595000000000001E-2</v>
      </c>
      <c r="AH241" s="1">
        <v>0.25853500000000001</v>
      </c>
      <c r="AI241" s="1">
        <v>7.0142999999999997E-2</v>
      </c>
      <c r="AJ241" s="1">
        <v>0.102669</v>
      </c>
      <c r="AK241" s="1">
        <v>3.136469</v>
      </c>
      <c r="AL241" s="1">
        <v>29.414954000000002</v>
      </c>
      <c r="AM241" s="1">
        <v>6967298</v>
      </c>
      <c r="AN241" s="1">
        <v>195718.68097099999</v>
      </c>
      <c r="AO241" s="1">
        <v>1007306506.45275</v>
      </c>
      <c r="AP241" s="1">
        <v>179602.18920600001</v>
      </c>
      <c r="AQ241" s="1">
        <v>167393.43629400001</v>
      </c>
      <c r="AR241" s="1">
        <v>8052544.917684</v>
      </c>
      <c r="AS241" s="1">
        <v>2980.6386680000001</v>
      </c>
      <c r="AT241" s="1">
        <f t="shared" si="25"/>
        <v>2221382.707751934</v>
      </c>
      <c r="AU241" s="5">
        <f t="shared" si="26"/>
        <v>0.71763831545600609</v>
      </c>
      <c r="AV241" s="5">
        <f t="shared" si="27"/>
        <v>0.45017006592799674</v>
      </c>
      <c r="AW241" s="8">
        <f t="shared" si="28"/>
        <v>54.647494813197305</v>
      </c>
      <c r="AX241" s="11">
        <f t="shared" si="29"/>
        <v>31.36185649013434</v>
      </c>
      <c r="AY241" s="5">
        <f t="shared" si="30"/>
        <v>5.650341212057957</v>
      </c>
      <c r="AZ241" s="8">
        <f t="shared" si="31"/>
        <v>1.7806186036858584</v>
      </c>
      <c r="BA241" s="5">
        <f t="shared" si="24"/>
        <v>0.85066303484171935</v>
      </c>
      <c r="BB241" s="1"/>
      <c r="BC241" s="1"/>
    </row>
    <row r="242" spans="1:55" x14ac:dyDescent="0.25">
      <c r="A242" s="1">
        <v>175</v>
      </c>
      <c r="B242" s="1">
        <v>21</v>
      </c>
      <c r="C242" s="1">
        <v>323</v>
      </c>
      <c r="D242" s="1">
        <v>323</v>
      </c>
      <c r="E242" s="1">
        <v>1</v>
      </c>
      <c r="F242" s="1">
        <v>60</v>
      </c>
      <c r="G242" s="1">
        <v>482</v>
      </c>
      <c r="H242" s="1">
        <v>10</v>
      </c>
      <c r="I242" s="1">
        <v>42</v>
      </c>
      <c r="J242" s="1">
        <v>319</v>
      </c>
      <c r="K242" s="1">
        <v>388</v>
      </c>
      <c r="L242" s="1">
        <v>9</v>
      </c>
      <c r="M242" s="1">
        <v>69</v>
      </c>
      <c r="N242" s="1">
        <v>128</v>
      </c>
      <c r="O242" s="1">
        <v>87</v>
      </c>
      <c r="P242" s="1">
        <v>5</v>
      </c>
      <c r="Q242" s="1">
        <v>99</v>
      </c>
      <c r="R242" s="1">
        <v>6</v>
      </c>
      <c r="S242" s="1">
        <v>87</v>
      </c>
      <c r="T242" s="1">
        <v>45</v>
      </c>
      <c r="U242" s="1">
        <v>39</v>
      </c>
      <c r="V242" s="1">
        <v>31</v>
      </c>
      <c r="W242" s="1">
        <v>13</v>
      </c>
      <c r="X242" s="1">
        <v>1029305165.8644201</v>
      </c>
      <c r="Y242" s="1">
        <v>44</v>
      </c>
      <c r="Z242" s="1">
        <v>0.23510600000000001</v>
      </c>
      <c r="AA242" s="1">
        <v>2691948630.9228902</v>
      </c>
      <c r="AB242" s="1">
        <v>237580.85020300001</v>
      </c>
      <c r="AC242" s="1">
        <v>0.24962500000000001</v>
      </c>
      <c r="AD242" s="1">
        <v>0.27107700000000001</v>
      </c>
      <c r="AE242" s="1">
        <v>0.26508199999999998</v>
      </c>
      <c r="AF242" s="1">
        <v>7.0026000000000005E-2</v>
      </c>
      <c r="AG242" s="1">
        <v>3.9349000000000002E-2</v>
      </c>
      <c r="AH242" s="1">
        <v>0.212455</v>
      </c>
      <c r="AI242" s="1">
        <v>5.7640999999999998E-2</v>
      </c>
      <c r="AJ242" s="1">
        <v>8.4370000000000001E-2</v>
      </c>
      <c r="AK242" s="1">
        <v>3.1263719999999999</v>
      </c>
      <c r="AL242" s="1">
        <v>32.185429999999997</v>
      </c>
      <c r="AM242" s="1">
        <v>8478445</v>
      </c>
      <c r="AN242" s="1">
        <v>216760.094789</v>
      </c>
      <c r="AO242" s="1">
        <v>1097003547.99453</v>
      </c>
      <c r="AP242" s="1">
        <v>195607.91391199999</v>
      </c>
      <c r="AQ242" s="1">
        <v>181932.24948500001</v>
      </c>
      <c r="AR242" s="1">
        <v>9749340.1620770004</v>
      </c>
      <c r="AS242" s="1">
        <v>3438.7601199999999</v>
      </c>
      <c r="AT242" s="1">
        <f t="shared" si="25"/>
        <v>2711911.7622598973</v>
      </c>
      <c r="AU242" s="5">
        <f t="shared" si="26"/>
        <v>0.58973078200070883</v>
      </c>
      <c r="AV242" s="5">
        <f t="shared" si="27"/>
        <v>0.36874356087702403</v>
      </c>
      <c r="AW242" s="8">
        <f t="shared" si="28"/>
        <v>44.762887085544577</v>
      </c>
      <c r="AX242" s="11">
        <f t="shared" si="29"/>
        <v>25.772107974988337</v>
      </c>
      <c r="AY242" s="5">
        <f t="shared" si="30"/>
        <v>5.1964423937463593</v>
      </c>
      <c r="AZ242" s="8">
        <f t="shared" si="31"/>
        <v>1.8901322496336854</v>
      </c>
      <c r="BA242" s="5">
        <f t="shared" si="24"/>
        <v>0.9471768417570714</v>
      </c>
      <c r="BB242" s="1"/>
      <c r="BC242" s="1"/>
    </row>
    <row r="243" spans="1:55" x14ac:dyDescent="0.25">
      <c r="A243" s="1">
        <v>175</v>
      </c>
      <c r="B243" s="1">
        <v>21</v>
      </c>
      <c r="C243" s="1">
        <v>323</v>
      </c>
      <c r="D243" s="1">
        <v>445</v>
      </c>
      <c r="E243" s="1">
        <v>1</v>
      </c>
      <c r="F243" s="1">
        <v>60</v>
      </c>
      <c r="G243" s="1">
        <v>69</v>
      </c>
      <c r="H243" s="1">
        <v>10</v>
      </c>
      <c r="I243" s="1">
        <v>42</v>
      </c>
      <c r="J243" s="1">
        <v>255</v>
      </c>
      <c r="K243" s="1">
        <v>388</v>
      </c>
      <c r="L243" s="1">
        <v>9</v>
      </c>
      <c r="M243" s="1">
        <v>34</v>
      </c>
      <c r="N243" s="1">
        <v>128</v>
      </c>
      <c r="O243" s="1">
        <v>87</v>
      </c>
      <c r="P243" s="1">
        <v>5</v>
      </c>
      <c r="Q243" s="1">
        <v>99</v>
      </c>
      <c r="R243" s="1">
        <v>6</v>
      </c>
      <c r="S243" s="1">
        <v>149</v>
      </c>
      <c r="T243" s="1">
        <v>45</v>
      </c>
      <c r="U243" s="1">
        <v>48</v>
      </c>
      <c r="V243" s="1">
        <v>31</v>
      </c>
      <c r="W243" s="1">
        <v>13</v>
      </c>
      <c r="X243" s="1">
        <v>1128281905.2370901</v>
      </c>
      <c r="Y243" s="1">
        <v>44</v>
      </c>
      <c r="Z243" s="1">
        <v>0.23007900000000001</v>
      </c>
      <c r="AA243" s="1">
        <v>2992708779.04497</v>
      </c>
      <c r="AB243" s="1">
        <v>268087.26188499999</v>
      </c>
      <c r="AC243" s="1">
        <v>0.24343100000000001</v>
      </c>
      <c r="AD243" s="1">
        <v>0.26025399999999999</v>
      </c>
      <c r="AE243" s="1">
        <v>0.27066899999999999</v>
      </c>
      <c r="AF243" s="1">
        <v>6.6670999999999994E-2</v>
      </c>
      <c r="AG243" s="1">
        <v>1.8397E-2</v>
      </c>
      <c r="AH243" s="1">
        <v>0.20158699999999999</v>
      </c>
      <c r="AI243" s="1">
        <v>5.4691999999999998E-2</v>
      </c>
      <c r="AJ243" s="1">
        <v>0.12772900000000001</v>
      </c>
      <c r="AK243" s="1">
        <v>3.4908100000000002</v>
      </c>
      <c r="AL243" s="1">
        <v>35.674864999999997</v>
      </c>
      <c r="AM243" s="1">
        <v>8935561</v>
      </c>
      <c r="AN243" s="1">
        <v>245998.545281</v>
      </c>
      <c r="AO243" s="1">
        <v>1201353676.5722799</v>
      </c>
      <c r="AP243" s="1">
        <v>222905.638664</v>
      </c>
      <c r="AQ243" s="1">
        <v>207340.23332699999</v>
      </c>
      <c r="AR243" s="1">
        <v>10364257.181172</v>
      </c>
      <c r="AS243" s="1">
        <v>3705.2109089999999</v>
      </c>
      <c r="AT243" s="1">
        <f t="shared" si="25"/>
        <v>2559738.5707042203</v>
      </c>
      <c r="AU243" s="5">
        <f t="shared" si="26"/>
        <v>0.5595619569940824</v>
      </c>
      <c r="AV243" s="5">
        <f t="shared" si="27"/>
        <v>0.39066489501890261</v>
      </c>
      <c r="AW243" s="8">
        <f t="shared" si="28"/>
        <v>47.42398360102964</v>
      </c>
      <c r="AX243" s="11">
        <f t="shared" si="29"/>
        <v>24.453685672337752</v>
      </c>
      <c r="AY243" s="5">
        <f t="shared" si="30"/>
        <v>4.7405927323420585</v>
      </c>
      <c r="AZ243" s="8">
        <f t="shared" si="31"/>
        <v>1.7870197450566412</v>
      </c>
      <c r="BA243" s="5">
        <f t="shared" si="24"/>
        <v>0.91858755627159694</v>
      </c>
      <c r="BB243" s="1"/>
      <c r="BC243" s="1"/>
    </row>
    <row r="244" spans="1:55" x14ac:dyDescent="0.25">
      <c r="A244" s="1">
        <v>4</v>
      </c>
      <c r="B244" s="1">
        <v>167</v>
      </c>
      <c r="C244" s="1">
        <v>323</v>
      </c>
      <c r="D244" s="1">
        <v>387</v>
      </c>
      <c r="E244" s="1">
        <v>1</v>
      </c>
      <c r="F244" s="1">
        <v>139</v>
      </c>
      <c r="G244" s="1">
        <v>482</v>
      </c>
      <c r="H244" s="1">
        <v>14</v>
      </c>
      <c r="I244" s="1">
        <v>42</v>
      </c>
      <c r="J244" s="1">
        <v>319</v>
      </c>
      <c r="K244" s="1">
        <v>388</v>
      </c>
      <c r="L244" s="1">
        <v>14</v>
      </c>
      <c r="M244" s="1">
        <v>48</v>
      </c>
      <c r="N244" s="1">
        <v>128</v>
      </c>
      <c r="O244" s="1">
        <v>57</v>
      </c>
      <c r="P244" s="1">
        <v>5</v>
      </c>
      <c r="Q244" s="1">
        <v>99</v>
      </c>
      <c r="R244" s="1">
        <v>6</v>
      </c>
      <c r="S244" s="1">
        <v>117</v>
      </c>
      <c r="T244" s="1">
        <v>45</v>
      </c>
      <c r="U244" s="1">
        <v>8</v>
      </c>
      <c r="V244" s="1">
        <v>32</v>
      </c>
      <c r="W244" s="1">
        <v>13</v>
      </c>
      <c r="X244" s="1">
        <v>930630016.77449095</v>
      </c>
      <c r="Y244" s="1">
        <v>31</v>
      </c>
      <c r="Z244" s="1">
        <v>0.34460200000000002</v>
      </c>
      <c r="AA244" s="1">
        <v>1509654711.10725</v>
      </c>
      <c r="AB244" s="1">
        <v>145064.41884299999</v>
      </c>
      <c r="AC244" s="1">
        <v>0.36708800000000003</v>
      </c>
      <c r="AD244" s="1">
        <v>0.184062</v>
      </c>
      <c r="AE244" s="1">
        <v>0.209843</v>
      </c>
      <c r="AF244" s="1">
        <v>7.9723000000000002E-2</v>
      </c>
      <c r="AG244" s="1">
        <v>3.6760000000000001E-2</v>
      </c>
      <c r="AH244" s="1">
        <v>0.26624799999999998</v>
      </c>
      <c r="AI244" s="1">
        <v>7.7409000000000006E-2</v>
      </c>
      <c r="AJ244" s="1">
        <v>0.145955</v>
      </c>
      <c r="AK244" s="1">
        <v>2.321469</v>
      </c>
      <c r="AL244" s="1">
        <v>24.399570000000001</v>
      </c>
      <c r="AM244" s="1">
        <v>6313300</v>
      </c>
      <c r="AN244" s="1">
        <v>125290.14751900001</v>
      </c>
      <c r="AO244" s="1">
        <v>990250994.88256299</v>
      </c>
      <c r="AP244" s="1">
        <v>180526.96024300001</v>
      </c>
      <c r="AQ244" s="1">
        <v>168286.20694999999</v>
      </c>
      <c r="AR244" s="1">
        <v>7594951.7486049999</v>
      </c>
      <c r="AS244" s="1">
        <v>2866.2729279999999</v>
      </c>
      <c r="AT244" s="1">
        <f t="shared" si="25"/>
        <v>2719528.0229888922</v>
      </c>
      <c r="AU244" s="5">
        <f t="shared" si="26"/>
        <v>0.79197883832543992</v>
      </c>
      <c r="AV244" s="5">
        <f t="shared" si="27"/>
        <v>0.3677108643657041</v>
      </c>
      <c r="AW244" s="8">
        <f t="shared" si="28"/>
        <v>44.637524957945921</v>
      </c>
      <c r="AX244" s="11">
        <f t="shared" si="29"/>
        <v>34.610647363502444</v>
      </c>
      <c r="AY244" s="5">
        <f t="shared" si="30"/>
        <v>5.7474236845898945</v>
      </c>
      <c r="AZ244" s="8">
        <f t="shared" si="31"/>
        <v>1.7032132222527343</v>
      </c>
      <c r="BA244" s="5">
        <f t="shared" si="24"/>
        <v>0.81610861585237249</v>
      </c>
      <c r="BB244" s="1"/>
      <c r="BC244" s="1"/>
    </row>
    <row r="245" spans="1:55" x14ac:dyDescent="0.25">
      <c r="A245" s="1">
        <v>175</v>
      </c>
      <c r="B245" s="1">
        <v>21</v>
      </c>
      <c r="C245" s="1">
        <v>323</v>
      </c>
      <c r="D245" s="1">
        <v>323</v>
      </c>
      <c r="E245" s="1">
        <v>1</v>
      </c>
      <c r="F245" s="1">
        <v>64</v>
      </c>
      <c r="G245" s="1">
        <v>69</v>
      </c>
      <c r="H245" s="1">
        <v>10</v>
      </c>
      <c r="I245" s="1">
        <v>42</v>
      </c>
      <c r="J245" s="1">
        <v>319</v>
      </c>
      <c r="K245" s="1">
        <v>388</v>
      </c>
      <c r="L245" s="1">
        <v>9</v>
      </c>
      <c r="M245" s="1">
        <v>34</v>
      </c>
      <c r="N245" s="1">
        <v>128</v>
      </c>
      <c r="O245" s="1">
        <v>87</v>
      </c>
      <c r="P245" s="1">
        <v>5</v>
      </c>
      <c r="Q245" s="1">
        <v>99</v>
      </c>
      <c r="R245" s="1">
        <v>6</v>
      </c>
      <c r="S245" s="1">
        <v>87</v>
      </c>
      <c r="T245" s="1">
        <v>31</v>
      </c>
      <c r="U245" s="1">
        <v>39</v>
      </c>
      <c r="V245" s="1">
        <v>31</v>
      </c>
      <c r="W245" s="1">
        <v>13</v>
      </c>
      <c r="X245" s="1">
        <v>999112101.19491994</v>
      </c>
      <c r="Y245" s="1">
        <v>44</v>
      </c>
      <c r="Z245" s="1">
        <v>0.23635300000000001</v>
      </c>
      <c r="AA245" s="1">
        <v>2599117941.2090998</v>
      </c>
      <c r="AB245" s="1">
        <v>227851.28919499999</v>
      </c>
      <c r="AC245" s="1">
        <v>0.24999199999999999</v>
      </c>
      <c r="AD245" s="1">
        <v>0.27266400000000002</v>
      </c>
      <c r="AE245" s="1">
        <v>0.25748199999999999</v>
      </c>
      <c r="AF245" s="1">
        <v>7.2966000000000003E-2</v>
      </c>
      <c r="AG245" s="1">
        <v>2.0584000000000002E-2</v>
      </c>
      <c r="AH245" s="1">
        <v>0.22554399999999999</v>
      </c>
      <c r="AI245" s="1">
        <v>6.1192000000000003E-2</v>
      </c>
      <c r="AJ245" s="1">
        <v>8.9567999999999995E-2</v>
      </c>
      <c r="AK245" s="1">
        <v>3.490739</v>
      </c>
      <c r="AL245" s="1">
        <v>35.500884999999997</v>
      </c>
      <c r="AM245" s="1">
        <v>7986435</v>
      </c>
      <c r="AN245" s="1">
        <v>207862.64776600001</v>
      </c>
      <c r="AO245" s="1">
        <v>1064334419.3089</v>
      </c>
      <c r="AP245" s="1">
        <v>189148.34930100001</v>
      </c>
      <c r="AQ245" s="1">
        <v>175908.16988500001</v>
      </c>
      <c r="AR245" s="1">
        <v>9366092.3689750005</v>
      </c>
      <c r="AS245" s="1">
        <v>3318.5258840000001</v>
      </c>
      <c r="AT245" s="1">
        <f t="shared" si="25"/>
        <v>2287892.3345457795</v>
      </c>
      <c r="AU245" s="5">
        <f t="shared" si="26"/>
        <v>0.62606156564224213</v>
      </c>
      <c r="AV245" s="5">
        <f t="shared" si="27"/>
        <v>0.43708350471768692</v>
      </c>
      <c r="AW245" s="8">
        <f t="shared" si="28"/>
        <v>53.058877888194168</v>
      </c>
      <c r="AX245" s="11">
        <f t="shared" si="29"/>
        <v>27.359816989683132</v>
      </c>
      <c r="AY245" s="5">
        <f t="shared" si="30"/>
        <v>5.3534783470273473</v>
      </c>
      <c r="AZ245" s="8">
        <f t="shared" si="31"/>
        <v>1.8865103799155472</v>
      </c>
      <c r="BA245" s="5">
        <f t="shared" si="24"/>
        <v>0.93744159016524009</v>
      </c>
      <c r="BB245" s="1"/>
      <c r="BC245" s="1"/>
    </row>
    <row r="246" spans="1:55" x14ac:dyDescent="0.25">
      <c r="A246" s="1">
        <v>175</v>
      </c>
      <c r="B246" s="1">
        <v>21</v>
      </c>
      <c r="C246" s="1">
        <v>323</v>
      </c>
      <c r="D246" s="1">
        <v>387</v>
      </c>
      <c r="E246" s="1">
        <v>1</v>
      </c>
      <c r="F246" s="1">
        <v>60</v>
      </c>
      <c r="G246" s="1">
        <v>69</v>
      </c>
      <c r="H246" s="1">
        <v>10</v>
      </c>
      <c r="I246" s="1">
        <v>42</v>
      </c>
      <c r="J246" s="1">
        <v>319</v>
      </c>
      <c r="K246" s="1">
        <v>388</v>
      </c>
      <c r="L246" s="1">
        <v>9</v>
      </c>
      <c r="M246" s="1">
        <v>34</v>
      </c>
      <c r="N246" s="1">
        <v>128</v>
      </c>
      <c r="O246" s="1">
        <v>87</v>
      </c>
      <c r="P246" s="1">
        <v>5</v>
      </c>
      <c r="Q246" s="1">
        <v>99</v>
      </c>
      <c r="R246" s="1">
        <v>6</v>
      </c>
      <c r="S246" s="1">
        <v>87</v>
      </c>
      <c r="T246" s="1">
        <v>45</v>
      </c>
      <c r="U246" s="1">
        <v>39</v>
      </c>
      <c r="V246" s="1">
        <v>31</v>
      </c>
      <c r="W246" s="1">
        <v>13</v>
      </c>
      <c r="X246" s="1">
        <v>1003794918.83058</v>
      </c>
      <c r="Y246" s="1">
        <v>44</v>
      </c>
      <c r="Z246" s="1">
        <v>0.23672499999999999</v>
      </c>
      <c r="AA246" s="1">
        <v>2607197673.2071099</v>
      </c>
      <c r="AB246" s="1">
        <v>228535.07558899999</v>
      </c>
      <c r="AC246" s="1">
        <v>0.25045200000000001</v>
      </c>
      <c r="AD246" s="1">
        <v>0.28506599999999999</v>
      </c>
      <c r="AE246" s="1">
        <v>0.25102600000000003</v>
      </c>
      <c r="AF246" s="1">
        <v>7.3185E-2</v>
      </c>
      <c r="AG246" s="1">
        <v>2.0264000000000001E-2</v>
      </c>
      <c r="AH246" s="1">
        <v>0.22203999999999999</v>
      </c>
      <c r="AI246" s="1">
        <v>6.0241000000000003E-2</v>
      </c>
      <c r="AJ246" s="1">
        <v>8.8177000000000005E-2</v>
      </c>
      <c r="AK246" s="1">
        <v>3.5143149999999999</v>
      </c>
      <c r="AL246" s="1">
        <v>35.506427000000002</v>
      </c>
      <c r="AM246" s="1">
        <v>8112449</v>
      </c>
      <c r="AN246" s="1">
        <v>207996.44183299999</v>
      </c>
      <c r="AO246" s="1">
        <v>1069501774.8580101</v>
      </c>
      <c r="AP246" s="1">
        <v>189649.215004</v>
      </c>
      <c r="AQ246" s="1">
        <v>176359.43168400001</v>
      </c>
      <c r="AR246" s="1">
        <v>9610484.2736869995</v>
      </c>
      <c r="AS246" s="1">
        <v>3373.9935879999998</v>
      </c>
      <c r="AT246" s="1">
        <f t="shared" si="25"/>
        <v>2308401.2104777177</v>
      </c>
      <c r="AU246" s="5">
        <f t="shared" si="26"/>
        <v>0.61633669438168426</v>
      </c>
      <c r="AV246" s="5">
        <f t="shared" si="27"/>
        <v>0.43320025802319373</v>
      </c>
      <c r="AW246" s="8">
        <f t="shared" si="28"/>
        <v>52.587478922209556</v>
      </c>
      <c r="AX246" s="11">
        <f t="shared" si="29"/>
        <v>26.934825722787288</v>
      </c>
      <c r="AY246" s="5">
        <f t="shared" si="30"/>
        <v>5.3285037607395536</v>
      </c>
      <c r="AZ246" s="8">
        <f t="shared" si="31"/>
        <v>1.9131347588177225</v>
      </c>
      <c r="BA246" s="5">
        <f t="shared" si="24"/>
        <v>0.95741511472116281</v>
      </c>
      <c r="BB246" s="1"/>
      <c r="BC246" s="1"/>
    </row>
    <row r="247" spans="1:55" x14ac:dyDescent="0.25">
      <c r="A247" s="1">
        <v>30</v>
      </c>
      <c r="B247" s="1">
        <v>167</v>
      </c>
      <c r="C247" s="1">
        <v>323</v>
      </c>
      <c r="D247" s="1">
        <v>387</v>
      </c>
      <c r="E247" s="1">
        <v>1</v>
      </c>
      <c r="F247" s="1">
        <v>12</v>
      </c>
      <c r="G247" s="1">
        <v>69</v>
      </c>
      <c r="H247" s="1">
        <v>10</v>
      </c>
      <c r="I247" s="1">
        <v>42</v>
      </c>
      <c r="J247" s="1">
        <v>487</v>
      </c>
      <c r="K247" s="1">
        <v>388</v>
      </c>
      <c r="L247" s="1">
        <v>9</v>
      </c>
      <c r="M247" s="1">
        <v>34</v>
      </c>
      <c r="N247" s="1">
        <v>128</v>
      </c>
      <c r="O247" s="1">
        <v>87</v>
      </c>
      <c r="P247" s="1">
        <v>5</v>
      </c>
      <c r="Q247" s="1">
        <v>99</v>
      </c>
      <c r="R247" s="1">
        <v>6</v>
      </c>
      <c r="S247" s="1">
        <v>87</v>
      </c>
      <c r="T247" s="1">
        <v>45</v>
      </c>
      <c r="U247" s="1">
        <v>39</v>
      </c>
      <c r="V247" s="1">
        <v>31</v>
      </c>
      <c r="W247" s="1">
        <v>15</v>
      </c>
      <c r="X247" s="1">
        <v>986216316.02537894</v>
      </c>
      <c r="Y247" s="1">
        <v>6</v>
      </c>
      <c r="Z247" s="1">
        <v>0.233851</v>
      </c>
      <c r="AA247" s="1">
        <v>2555552398.7483602</v>
      </c>
      <c r="AB247" s="1">
        <v>233999.26524199999</v>
      </c>
      <c r="AC247" s="1">
        <v>0.247724</v>
      </c>
      <c r="AD247" s="1">
        <v>0.19942399999999999</v>
      </c>
      <c r="AE247" s="1">
        <v>0.25482300000000002</v>
      </c>
      <c r="AF247" s="1">
        <v>9.6348000000000003E-2</v>
      </c>
      <c r="AG247" s="1">
        <v>2.3307000000000001E-2</v>
      </c>
      <c r="AH247" s="1">
        <v>0.255388</v>
      </c>
      <c r="AI247" s="1">
        <v>6.9289000000000003E-2</v>
      </c>
      <c r="AJ247" s="1">
        <v>0.10142</v>
      </c>
      <c r="AK247" s="1">
        <v>3.0453600000000001</v>
      </c>
      <c r="AL247" s="1">
        <v>28.223217999999999</v>
      </c>
      <c r="AM247" s="1">
        <v>7053146</v>
      </c>
      <c r="AN247" s="1">
        <v>204534.818486</v>
      </c>
      <c r="AO247" s="1">
        <v>1045927422.3183399</v>
      </c>
      <c r="AP247" s="1">
        <v>185194.64361</v>
      </c>
      <c r="AQ247" s="1">
        <v>173122.06487</v>
      </c>
      <c r="AR247" s="1">
        <v>8288508.1973900003</v>
      </c>
      <c r="AS247" s="1">
        <v>3085.2359339999998</v>
      </c>
      <c r="AT247" s="1">
        <f t="shared" si="25"/>
        <v>2316030.2887014998</v>
      </c>
      <c r="AU247" s="5">
        <f t="shared" si="26"/>
        <v>0.70890351624650905</v>
      </c>
      <c r="AV247" s="5">
        <f t="shared" si="27"/>
        <v>0.43177328244729374</v>
      </c>
      <c r="AW247" s="8">
        <f t="shared" si="28"/>
        <v>52.41425407612433</v>
      </c>
      <c r="AX247" s="11">
        <f t="shared" si="29"/>
        <v>30.980132837176487</v>
      </c>
      <c r="AY247" s="5">
        <f t="shared" si="30"/>
        <v>5.4234805418311067</v>
      </c>
      <c r="AZ247" s="8">
        <f t="shared" si="31"/>
        <v>1.7821159517227052</v>
      </c>
      <c r="BA247" s="5">
        <f t="shared" si="24"/>
        <v>0.84043511172012564</v>
      </c>
      <c r="BB247" s="1"/>
      <c r="BC247" s="1"/>
    </row>
    <row r="248" spans="1:55" x14ac:dyDescent="0.25">
      <c r="A248" s="1">
        <v>18</v>
      </c>
      <c r="B248" s="1">
        <v>167</v>
      </c>
      <c r="C248" s="1">
        <v>409</v>
      </c>
      <c r="D248" s="1">
        <v>229</v>
      </c>
      <c r="E248" s="1">
        <v>1</v>
      </c>
      <c r="F248" s="1">
        <v>60</v>
      </c>
      <c r="G248" s="1">
        <v>69</v>
      </c>
      <c r="H248" s="1">
        <v>10</v>
      </c>
      <c r="I248" s="1">
        <v>42</v>
      </c>
      <c r="J248" s="1">
        <v>319</v>
      </c>
      <c r="K248" s="1">
        <v>388</v>
      </c>
      <c r="L248" s="1">
        <v>9</v>
      </c>
      <c r="M248" s="1">
        <v>34</v>
      </c>
      <c r="N248" s="1">
        <v>128</v>
      </c>
      <c r="O248" s="1">
        <v>87</v>
      </c>
      <c r="P248" s="1">
        <v>5</v>
      </c>
      <c r="Q248" s="1">
        <v>99</v>
      </c>
      <c r="R248" s="1">
        <v>6</v>
      </c>
      <c r="S248" s="1">
        <v>87</v>
      </c>
      <c r="T248" s="1">
        <v>45</v>
      </c>
      <c r="U248" s="1">
        <v>39</v>
      </c>
      <c r="V248" s="1">
        <v>31</v>
      </c>
      <c r="W248" s="1">
        <v>13</v>
      </c>
      <c r="X248" s="1">
        <v>964389880.14786398</v>
      </c>
      <c r="Y248" s="1">
        <v>31</v>
      </c>
      <c r="Z248" s="1">
        <v>0.23361599999999999</v>
      </c>
      <c r="AA248" s="1">
        <v>2532479299.9284101</v>
      </c>
      <c r="AB248" s="1">
        <v>226689.95331899999</v>
      </c>
      <c r="AC248" s="1">
        <v>0.247423</v>
      </c>
      <c r="AD248" s="1">
        <v>0.182202</v>
      </c>
      <c r="AE248" s="1">
        <v>0.28714400000000001</v>
      </c>
      <c r="AF248" s="1">
        <v>8.3714999999999998E-2</v>
      </c>
      <c r="AG248" s="1">
        <v>2.3179000000000002E-2</v>
      </c>
      <c r="AH248" s="1">
        <v>0.25398700000000002</v>
      </c>
      <c r="AI248" s="1">
        <v>6.8908999999999998E-2</v>
      </c>
      <c r="AJ248" s="1">
        <v>0.10086299999999999</v>
      </c>
      <c r="AK248" s="1">
        <v>3.1124139999999998</v>
      </c>
      <c r="AL248" s="1">
        <v>29.960018000000002</v>
      </c>
      <c r="AM248" s="1">
        <v>7092052</v>
      </c>
      <c r="AN248" s="1">
        <v>205695.969366</v>
      </c>
      <c r="AO248" s="1">
        <v>1025572868.5814101</v>
      </c>
      <c r="AP248" s="1">
        <v>183887.49743399999</v>
      </c>
      <c r="AQ248" s="1">
        <v>171298.77280499999</v>
      </c>
      <c r="AR248" s="1">
        <v>8049616.0021160003</v>
      </c>
      <c r="AS248" s="1">
        <v>3005.9151499999998</v>
      </c>
      <c r="AT248" s="1">
        <f t="shared" si="25"/>
        <v>2278633.8835386299</v>
      </c>
      <c r="AU248" s="5">
        <f t="shared" si="26"/>
        <v>0.70501457124115841</v>
      </c>
      <c r="AV248" s="5">
        <f t="shared" si="27"/>
        <v>0.4388594443469957</v>
      </c>
      <c r="AW248" s="8">
        <f t="shared" si="28"/>
        <v>53.274464527614846</v>
      </c>
      <c r="AX248" s="11">
        <f t="shared" si="29"/>
        <v>30.810180184804061</v>
      </c>
      <c r="AY248" s="5">
        <f t="shared" si="30"/>
        <v>5.5462268011148277</v>
      </c>
      <c r="AZ248" s="8">
        <f t="shared" si="31"/>
        <v>1.7547791503572645</v>
      </c>
      <c r="BA248" s="5">
        <f t="shared" si="24"/>
        <v>0.83468482693760759</v>
      </c>
      <c r="BB248" s="1"/>
      <c r="BC248" s="1"/>
    </row>
    <row r="249" spans="1:55" x14ac:dyDescent="0.25">
      <c r="A249" s="1">
        <v>240</v>
      </c>
      <c r="B249" s="1">
        <v>167</v>
      </c>
      <c r="C249" s="1">
        <v>409</v>
      </c>
      <c r="D249" s="1">
        <v>229</v>
      </c>
      <c r="E249" s="1">
        <v>1</v>
      </c>
      <c r="F249" s="1">
        <v>139</v>
      </c>
      <c r="G249" s="1">
        <v>7</v>
      </c>
      <c r="H249" s="1">
        <v>14</v>
      </c>
      <c r="I249" s="1">
        <v>42</v>
      </c>
      <c r="J249" s="1">
        <v>255</v>
      </c>
      <c r="K249" s="1">
        <v>388</v>
      </c>
      <c r="L249" s="1">
        <v>9</v>
      </c>
      <c r="M249" s="1">
        <v>98</v>
      </c>
      <c r="N249" s="1">
        <v>128</v>
      </c>
      <c r="O249" s="1">
        <v>45</v>
      </c>
      <c r="P249" s="1">
        <v>5</v>
      </c>
      <c r="Q249" s="1">
        <v>99</v>
      </c>
      <c r="R249" s="1">
        <v>29</v>
      </c>
      <c r="S249" s="1">
        <v>149</v>
      </c>
      <c r="T249" s="1">
        <v>45</v>
      </c>
      <c r="U249" s="1">
        <v>8</v>
      </c>
      <c r="V249" s="1">
        <v>32</v>
      </c>
      <c r="W249" s="1">
        <v>13</v>
      </c>
      <c r="X249" s="1">
        <v>1057127967.84015</v>
      </c>
      <c r="Y249" s="1">
        <v>31</v>
      </c>
      <c r="Z249" s="1">
        <v>0.34880499999999998</v>
      </c>
      <c r="AA249" s="1">
        <v>1648732112.0206299</v>
      </c>
      <c r="AB249" s="1">
        <v>160399.24498799999</v>
      </c>
      <c r="AC249" s="1">
        <v>0.370475</v>
      </c>
      <c r="AD249" s="1">
        <v>0.37147599999999997</v>
      </c>
      <c r="AE249" s="1">
        <v>0.118921</v>
      </c>
      <c r="AF249" s="1">
        <v>4.9423000000000002E-2</v>
      </c>
      <c r="AG249" s="1">
        <v>5.2074000000000002E-2</v>
      </c>
      <c r="AH249" s="1">
        <v>0.17943999999999999</v>
      </c>
      <c r="AI249" s="1">
        <v>5.3709E-2</v>
      </c>
      <c r="AJ249" s="1">
        <v>0.174956</v>
      </c>
      <c r="AK249" s="1">
        <v>2.6391460000000002</v>
      </c>
      <c r="AL249" s="1">
        <v>38.643256000000001</v>
      </c>
      <c r="AM249" s="1">
        <v>9099106</v>
      </c>
      <c r="AN249" s="1">
        <v>129332.281743</v>
      </c>
      <c r="AO249" s="1">
        <v>1126258398.0988901</v>
      </c>
      <c r="AP249" s="1">
        <v>204616.437814</v>
      </c>
      <c r="AQ249" s="1">
        <v>190444.85428900001</v>
      </c>
      <c r="AR249" s="1">
        <v>11695802.909117</v>
      </c>
      <c r="AS249" s="1">
        <v>3866.7471869999999</v>
      </c>
      <c r="AT249" s="1">
        <f t="shared" si="25"/>
        <v>3447746.3543130993</v>
      </c>
      <c r="AU249" s="5">
        <f t="shared" si="26"/>
        <v>0.54950453374210606</v>
      </c>
      <c r="AV249" s="5">
        <f t="shared" si="27"/>
        <v>0.29004453844146888</v>
      </c>
      <c r="AW249" s="8">
        <f t="shared" si="28"/>
        <v>35.209376655025238</v>
      </c>
      <c r="AX249" s="11">
        <f t="shared" si="29"/>
        <v>24.014161391239973</v>
      </c>
      <c r="AY249" s="5">
        <f t="shared" si="30"/>
        <v>5.0596759926124566</v>
      </c>
      <c r="AZ249" s="8">
        <f t="shared" si="31"/>
        <v>2.0303763004970521</v>
      </c>
      <c r="BA249" s="5">
        <f t="shared" si="24"/>
        <v>1.1063753173622914</v>
      </c>
      <c r="BB249" s="1"/>
      <c r="BC249" s="1"/>
    </row>
    <row r="250" spans="1:55" x14ac:dyDescent="0.25">
      <c r="A250" s="1">
        <v>30</v>
      </c>
      <c r="B250" s="1">
        <v>167</v>
      </c>
      <c r="C250" s="1">
        <v>323</v>
      </c>
      <c r="D250" s="1">
        <v>387</v>
      </c>
      <c r="E250" s="1">
        <v>1</v>
      </c>
      <c r="F250" s="1">
        <v>12</v>
      </c>
      <c r="G250" s="1">
        <v>69</v>
      </c>
      <c r="H250" s="1">
        <v>10</v>
      </c>
      <c r="I250" s="1">
        <v>42</v>
      </c>
      <c r="J250" s="1">
        <v>319</v>
      </c>
      <c r="K250" s="1">
        <v>388</v>
      </c>
      <c r="L250" s="1">
        <v>9</v>
      </c>
      <c r="M250" s="1">
        <v>34</v>
      </c>
      <c r="N250" s="1">
        <v>128</v>
      </c>
      <c r="O250" s="1">
        <v>87</v>
      </c>
      <c r="P250" s="1">
        <v>5</v>
      </c>
      <c r="Q250" s="1">
        <v>43</v>
      </c>
      <c r="R250" s="1">
        <v>1</v>
      </c>
      <c r="S250" s="1">
        <v>87</v>
      </c>
      <c r="T250" s="1">
        <v>45</v>
      </c>
      <c r="U250" s="1">
        <v>39</v>
      </c>
      <c r="V250" s="1">
        <v>31</v>
      </c>
      <c r="W250" s="1">
        <v>15</v>
      </c>
      <c r="X250" s="1">
        <v>900913395.24063599</v>
      </c>
      <c r="Y250" s="1">
        <v>44</v>
      </c>
      <c r="Z250" s="1">
        <v>0.22984299999999999</v>
      </c>
      <c r="AA250" s="1">
        <v>2333881752.2251101</v>
      </c>
      <c r="AB250" s="1">
        <v>202448.70351799999</v>
      </c>
      <c r="AC250" s="1">
        <v>0.243585</v>
      </c>
      <c r="AD250" s="1">
        <v>0.211313</v>
      </c>
      <c r="AE250" s="1">
        <v>0.27001500000000001</v>
      </c>
      <c r="AF250" s="1">
        <v>8.9194999999999997E-2</v>
      </c>
      <c r="AG250" s="1">
        <v>2.4697E-2</v>
      </c>
      <c r="AH250" s="1">
        <v>0.27061400000000002</v>
      </c>
      <c r="AI250" s="1">
        <v>4.1417000000000002E-2</v>
      </c>
      <c r="AJ250" s="1">
        <v>9.2748999999999998E-2</v>
      </c>
      <c r="AK250" s="1">
        <v>3.2707630000000001</v>
      </c>
      <c r="AL250" s="1">
        <v>29.288409999999999</v>
      </c>
      <c r="AM250" s="1">
        <v>6656314</v>
      </c>
      <c r="AN250" s="1">
        <v>185938.982032</v>
      </c>
      <c r="AO250" s="1">
        <v>958302025.24452996</v>
      </c>
      <c r="AP250" s="1">
        <v>169727.705475</v>
      </c>
      <c r="AQ250" s="1">
        <v>158223.90918300001</v>
      </c>
      <c r="AR250" s="1">
        <v>7780171.3323149998</v>
      </c>
      <c r="AS250" s="1">
        <v>2859.9015239999999</v>
      </c>
      <c r="AT250" s="1">
        <f t="shared" si="25"/>
        <v>2035095.1750401971</v>
      </c>
      <c r="AU250" s="5">
        <f t="shared" si="26"/>
        <v>0.75116648643678774</v>
      </c>
      <c r="AV250" s="5">
        <f t="shared" si="27"/>
        <v>0.49137751013548941</v>
      </c>
      <c r="AW250" s="8">
        <f t="shared" si="28"/>
        <v>59.649790087877463</v>
      </c>
      <c r="AX250" s="11">
        <f t="shared" si="29"/>
        <v>32.827087183687546</v>
      </c>
      <c r="AY250" s="5">
        <f t="shared" si="30"/>
        <v>5.9370024113930988</v>
      </c>
      <c r="AZ250" s="8">
        <f t="shared" si="31"/>
        <v>1.8075027590756021</v>
      </c>
      <c r="BA250" s="5">
        <f t="shared" si="24"/>
        <v>0.86358704104259643</v>
      </c>
      <c r="BB250" s="1"/>
      <c r="BC250" s="1"/>
    </row>
    <row r="251" spans="1:55" x14ac:dyDescent="0.25">
      <c r="A251" s="1">
        <v>240</v>
      </c>
      <c r="B251" s="1">
        <v>167</v>
      </c>
      <c r="C251" s="1">
        <v>409</v>
      </c>
      <c r="D251" s="1">
        <v>229</v>
      </c>
      <c r="E251" s="1">
        <v>1</v>
      </c>
      <c r="F251" s="1">
        <v>139</v>
      </c>
      <c r="G251" s="1">
        <v>7</v>
      </c>
      <c r="H251" s="1">
        <v>14</v>
      </c>
      <c r="I251" s="1">
        <v>42</v>
      </c>
      <c r="J251" s="1">
        <v>319</v>
      </c>
      <c r="K251" s="1">
        <v>388</v>
      </c>
      <c r="L251" s="1">
        <v>9</v>
      </c>
      <c r="M251" s="1">
        <v>34</v>
      </c>
      <c r="N251" s="1">
        <v>128</v>
      </c>
      <c r="O251" s="1">
        <v>45</v>
      </c>
      <c r="P251" s="1">
        <v>5</v>
      </c>
      <c r="Q251" s="1">
        <v>99</v>
      </c>
      <c r="R251" s="1">
        <v>0</v>
      </c>
      <c r="S251" s="1">
        <v>149</v>
      </c>
      <c r="T251" s="1">
        <v>37</v>
      </c>
      <c r="U251" s="1">
        <v>8</v>
      </c>
      <c r="V251" s="1">
        <v>32</v>
      </c>
      <c r="W251" s="1">
        <v>13</v>
      </c>
      <c r="X251" s="1">
        <v>1037305194.04311</v>
      </c>
      <c r="Y251" s="1">
        <v>31</v>
      </c>
      <c r="Z251" s="1">
        <v>0.34986</v>
      </c>
      <c r="AA251" s="1">
        <v>1627660076.32866</v>
      </c>
      <c r="AB251" s="1">
        <v>159301.34463800001</v>
      </c>
      <c r="AC251" s="1">
        <v>0.37074499999999999</v>
      </c>
      <c r="AD251" s="1">
        <v>0.404835</v>
      </c>
      <c r="AE251" s="1">
        <v>0.1323</v>
      </c>
      <c r="AF251" s="1">
        <v>5.8215000000000003E-2</v>
      </c>
      <c r="AG251" s="1">
        <v>2.0098999999999999E-2</v>
      </c>
      <c r="AH251" s="1">
        <v>0.199627</v>
      </c>
      <c r="AI251" s="1">
        <v>5.9752E-2</v>
      </c>
      <c r="AJ251" s="1">
        <v>0.12517200000000001</v>
      </c>
      <c r="AK251" s="1">
        <v>3.2594240000000001</v>
      </c>
      <c r="AL251" s="1">
        <v>38.614823999999999</v>
      </c>
      <c r="AM251" s="1">
        <v>8178962</v>
      </c>
      <c r="AN251" s="1">
        <v>128858.990605</v>
      </c>
      <c r="AO251" s="1">
        <v>1104820744.29896</v>
      </c>
      <c r="AP251" s="1">
        <v>197934.93799899999</v>
      </c>
      <c r="AQ251" s="1">
        <v>184205.03775300001</v>
      </c>
      <c r="AR251" s="1">
        <v>11461491.454771999</v>
      </c>
      <c r="AS251" s="1">
        <v>3791.254124</v>
      </c>
      <c r="AT251" s="1">
        <f t="shared" si="25"/>
        <v>2509327.41490521</v>
      </c>
      <c r="AU251" s="5">
        <f t="shared" si="26"/>
        <v>0.61132451770774821</v>
      </c>
      <c r="AV251" s="5">
        <f t="shared" si="27"/>
        <v>0.39851316096101197</v>
      </c>
      <c r="AW251" s="8">
        <f t="shared" si="28"/>
        <v>48.376708148540125</v>
      </c>
      <c r="AX251" s="11">
        <f t="shared" si="29"/>
        <v>26.715786184114805</v>
      </c>
      <c r="AY251" s="5">
        <f t="shared" si="30"/>
        <v>5.1563657742349154</v>
      </c>
      <c r="AZ251" s="8">
        <f t="shared" si="31"/>
        <v>2.0581707049096463</v>
      </c>
      <c r="BA251" s="5">
        <f t="shared" si="24"/>
        <v>1.104929534778331</v>
      </c>
      <c r="BB251" s="1"/>
      <c r="BC251" s="1"/>
    </row>
    <row r="252" spans="1:55" x14ac:dyDescent="0.25">
      <c r="A252" s="1">
        <v>240</v>
      </c>
      <c r="B252" s="1">
        <v>167</v>
      </c>
      <c r="C252" s="1">
        <v>409</v>
      </c>
      <c r="D252" s="1">
        <v>229</v>
      </c>
      <c r="E252" s="1">
        <v>1</v>
      </c>
      <c r="F252" s="1">
        <v>139</v>
      </c>
      <c r="G252" s="1">
        <v>7</v>
      </c>
      <c r="H252" s="1">
        <v>14</v>
      </c>
      <c r="I252" s="1">
        <v>42</v>
      </c>
      <c r="J252" s="1">
        <v>255</v>
      </c>
      <c r="K252" s="1">
        <v>388</v>
      </c>
      <c r="L252" s="1">
        <v>9</v>
      </c>
      <c r="M252" s="1">
        <v>48</v>
      </c>
      <c r="N252" s="1">
        <v>128</v>
      </c>
      <c r="O252" s="1">
        <v>45</v>
      </c>
      <c r="P252" s="1">
        <v>5</v>
      </c>
      <c r="Q252" s="1">
        <v>99</v>
      </c>
      <c r="R252" s="1">
        <v>0</v>
      </c>
      <c r="S252" s="1">
        <v>149</v>
      </c>
      <c r="T252" s="1">
        <v>45</v>
      </c>
      <c r="U252" s="1">
        <v>8</v>
      </c>
      <c r="V252" s="1">
        <v>32</v>
      </c>
      <c r="W252" s="1">
        <v>13</v>
      </c>
      <c r="X252" s="1">
        <v>1028276971.92485</v>
      </c>
      <c r="Y252" s="1">
        <v>31</v>
      </c>
      <c r="Z252" s="1">
        <v>0.350576</v>
      </c>
      <c r="AA252" s="1">
        <v>1619122693.22351</v>
      </c>
      <c r="AB252" s="1">
        <v>159423.925411</v>
      </c>
      <c r="AC252" s="1">
        <v>0.37153900000000001</v>
      </c>
      <c r="AD252" s="1">
        <v>0.40777200000000002</v>
      </c>
      <c r="AE252" s="1">
        <v>0.13054099999999999</v>
      </c>
      <c r="AF252" s="1">
        <v>5.4252000000000002E-2</v>
      </c>
      <c r="AG252" s="1">
        <v>2.7997999999999999E-2</v>
      </c>
      <c r="AH252" s="1">
        <v>0.19697300000000001</v>
      </c>
      <c r="AI252" s="1">
        <v>5.8957000000000002E-2</v>
      </c>
      <c r="AJ252" s="1">
        <v>0.12350800000000001</v>
      </c>
      <c r="AK252" s="1">
        <v>3.2445390000000001</v>
      </c>
      <c r="AL252" s="1">
        <v>39.510506999999997</v>
      </c>
      <c r="AM252" s="1">
        <v>8289188</v>
      </c>
      <c r="AN252" s="1">
        <v>128791.850611</v>
      </c>
      <c r="AO252" s="1">
        <v>1095391217.5369999</v>
      </c>
      <c r="AP252" s="1">
        <v>196828.53062599999</v>
      </c>
      <c r="AQ252" s="1">
        <v>183164.534915</v>
      </c>
      <c r="AR252" s="1">
        <v>11523874.155882001</v>
      </c>
      <c r="AS252" s="1">
        <v>3790.5349999999999</v>
      </c>
      <c r="AT252" s="1">
        <f t="shared" si="25"/>
        <v>2554812.2553003677</v>
      </c>
      <c r="AU252" s="5">
        <f t="shared" si="26"/>
        <v>0.60319539139418721</v>
      </c>
      <c r="AV252" s="5">
        <f t="shared" si="27"/>
        <v>0.39141819439974096</v>
      </c>
      <c r="AW252" s="8">
        <f t="shared" si="28"/>
        <v>47.515428872767757</v>
      </c>
      <c r="AX252" s="11">
        <f t="shared" si="29"/>
        <v>26.360531333105246</v>
      </c>
      <c r="AY252" s="5">
        <f t="shared" si="30"/>
        <v>5.2016384165324894</v>
      </c>
      <c r="AZ252" s="8">
        <f t="shared" si="31"/>
        <v>2.0694699450191321</v>
      </c>
      <c r="BA252" s="5">
        <f t="shared" si="24"/>
        <v>1.1206974842887181</v>
      </c>
      <c r="BB252" s="1"/>
      <c r="BC252" s="1"/>
    </row>
    <row r="253" spans="1:55" x14ac:dyDescent="0.25">
      <c r="A253" s="1">
        <v>240</v>
      </c>
      <c r="B253" s="1">
        <v>167</v>
      </c>
      <c r="C253" s="1">
        <v>323</v>
      </c>
      <c r="D253" s="1">
        <v>387</v>
      </c>
      <c r="E253" s="1">
        <v>1</v>
      </c>
      <c r="F253" s="1">
        <v>60</v>
      </c>
      <c r="G253" s="1">
        <v>69</v>
      </c>
      <c r="H253" s="1">
        <v>10</v>
      </c>
      <c r="I253" s="1">
        <v>42</v>
      </c>
      <c r="J253" s="1">
        <v>319</v>
      </c>
      <c r="K253" s="1">
        <v>388</v>
      </c>
      <c r="L253" s="1">
        <v>9</v>
      </c>
      <c r="M253" s="1">
        <v>34</v>
      </c>
      <c r="N253" s="1">
        <v>128</v>
      </c>
      <c r="O253" s="1">
        <v>87</v>
      </c>
      <c r="P253" s="1">
        <v>5</v>
      </c>
      <c r="Q253" s="1">
        <v>99</v>
      </c>
      <c r="R253" s="1">
        <v>6</v>
      </c>
      <c r="S253" s="1">
        <v>149</v>
      </c>
      <c r="T253" s="1">
        <v>45</v>
      </c>
      <c r="U253" s="1">
        <v>48</v>
      </c>
      <c r="V253" s="1">
        <v>31</v>
      </c>
      <c r="W253" s="1">
        <v>13</v>
      </c>
      <c r="X253" s="1">
        <v>1193799768.23981</v>
      </c>
      <c r="Y253" s="1">
        <v>31</v>
      </c>
      <c r="Z253" s="1">
        <v>0.23147499999999999</v>
      </c>
      <c r="AA253" s="1">
        <v>3144391152.73595</v>
      </c>
      <c r="AB253" s="1">
        <v>289152.03099900001</v>
      </c>
      <c r="AC253" s="1">
        <v>0.24513599999999999</v>
      </c>
      <c r="AD253" s="1">
        <v>0.33733999999999997</v>
      </c>
      <c r="AE253" s="1">
        <v>0.24127000000000001</v>
      </c>
      <c r="AF253" s="1">
        <v>6.2691999999999998E-2</v>
      </c>
      <c r="AG253" s="1">
        <v>1.6399E-2</v>
      </c>
      <c r="AH253" s="1">
        <v>0.17969099999999999</v>
      </c>
      <c r="AI253" s="1">
        <v>4.8751999999999997E-2</v>
      </c>
      <c r="AJ253" s="1">
        <v>0.113856</v>
      </c>
      <c r="AK253" s="1">
        <v>3.6269480000000001</v>
      </c>
      <c r="AL253" s="1">
        <v>39</v>
      </c>
      <c r="AM253" s="1">
        <v>10024366</v>
      </c>
      <c r="AN253" s="1">
        <v>256188.68396900001</v>
      </c>
      <c r="AO253" s="1">
        <v>1270506983.0056601</v>
      </c>
      <c r="AP253" s="1">
        <v>231220.22834900001</v>
      </c>
      <c r="AQ253" s="1">
        <v>215153.607999</v>
      </c>
      <c r="AR253" s="1">
        <v>12451862.686859</v>
      </c>
      <c r="AS253" s="1">
        <v>4216.1515129999998</v>
      </c>
      <c r="AT253" s="1">
        <f t="shared" si="25"/>
        <v>2763857.1052025007</v>
      </c>
      <c r="AU253" s="5">
        <f t="shared" si="26"/>
        <v>0.49878466129429033</v>
      </c>
      <c r="AV253" s="5">
        <f t="shared" si="27"/>
        <v>0.36181320594240074</v>
      </c>
      <c r="AW253" s="8">
        <f t="shared" si="28"/>
        <v>43.921590508965856</v>
      </c>
      <c r="AX253" s="11">
        <f t="shared" si="29"/>
        <v>21.797627899859204</v>
      </c>
      <c r="AY253" s="5">
        <f t="shared" si="30"/>
        <v>4.4804205380994429</v>
      </c>
      <c r="AZ253" s="8">
        <f t="shared" si="31"/>
        <v>1.9596006556485894</v>
      </c>
      <c r="BA253" s="5">
        <f t="shared" si="24"/>
        <v>1.0430444885425438</v>
      </c>
      <c r="BB253" s="1"/>
      <c r="BC253" s="1"/>
    </row>
    <row r="254" spans="1:55" x14ac:dyDescent="0.25">
      <c r="A254" s="1">
        <v>175</v>
      </c>
      <c r="B254" s="1">
        <v>21</v>
      </c>
      <c r="C254" s="1">
        <v>409</v>
      </c>
      <c r="D254" s="1">
        <v>229</v>
      </c>
      <c r="E254" s="1">
        <v>1</v>
      </c>
      <c r="F254" s="1">
        <v>60</v>
      </c>
      <c r="G254" s="1">
        <v>69</v>
      </c>
      <c r="H254" s="1">
        <v>10</v>
      </c>
      <c r="I254" s="1">
        <v>42</v>
      </c>
      <c r="J254" s="1">
        <v>319</v>
      </c>
      <c r="K254" s="1">
        <v>388</v>
      </c>
      <c r="L254" s="1">
        <v>9</v>
      </c>
      <c r="M254" s="1">
        <v>34</v>
      </c>
      <c r="N254" s="1">
        <v>128</v>
      </c>
      <c r="O254" s="1">
        <v>87</v>
      </c>
      <c r="P254" s="1">
        <v>5</v>
      </c>
      <c r="Q254" s="1">
        <v>99</v>
      </c>
      <c r="R254" s="1">
        <v>6</v>
      </c>
      <c r="S254" s="1">
        <v>127</v>
      </c>
      <c r="T254" s="1">
        <v>45</v>
      </c>
      <c r="U254" s="1">
        <v>39</v>
      </c>
      <c r="V254" s="1">
        <v>31</v>
      </c>
      <c r="W254" s="1">
        <v>13</v>
      </c>
      <c r="X254" s="1">
        <v>1072360975.79693</v>
      </c>
      <c r="Y254" s="1">
        <v>44</v>
      </c>
      <c r="Z254" s="1">
        <v>0.232736</v>
      </c>
      <c r="AA254" s="1">
        <v>2812108412.3408399</v>
      </c>
      <c r="AB254" s="1">
        <v>249013.22122400001</v>
      </c>
      <c r="AC254" s="1">
        <v>0.246198</v>
      </c>
      <c r="AD254" s="1">
        <v>0.27559299999999998</v>
      </c>
      <c r="AE254" s="1">
        <v>0.24284500000000001</v>
      </c>
      <c r="AF254" s="1">
        <v>7.0800000000000002E-2</v>
      </c>
      <c r="AG254" s="1">
        <v>1.9602999999999999E-2</v>
      </c>
      <c r="AH254" s="1">
        <v>0.21480299999999999</v>
      </c>
      <c r="AI254" s="1">
        <v>5.8278000000000003E-2</v>
      </c>
      <c r="AJ254" s="1">
        <v>0.118077</v>
      </c>
      <c r="AK254" s="1">
        <v>3.43729</v>
      </c>
      <c r="AL254" s="1">
        <v>36.490009000000001</v>
      </c>
      <c r="AM254" s="1">
        <v>8385767</v>
      </c>
      <c r="AN254" s="1">
        <v>227502.87376399999</v>
      </c>
      <c r="AO254" s="1">
        <v>1142098354.7121</v>
      </c>
      <c r="AP254" s="1">
        <v>207472.29727099999</v>
      </c>
      <c r="AQ254" s="1">
        <v>192986.430433</v>
      </c>
      <c r="AR254" s="1">
        <v>10077477.212644</v>
      </c>
      <c r="AS254" s="1">
        <v>3566.7412920000002</v>
      </c>
      <c r="AT254" s="1">
        <f t="shared" si="25"/>
        <v>2439644.8946699291</v>
      </c>
      <c r="AU254" s="5">
        <f t="shared" si="26"/>
        <v>0.59624838133470681</v>
      </c>
      <c r="AV254" s="5">
        <f t="shared" si="27"/>
        <v>0.4098957197355948</v>
      </c>
      <c r="AW254" s="8">
        <f t="shared" si="28"/>
        <v>49.758471105863066</v>
      </c>
      <c r="AX254" s="11">
        <f t="shared" si="29"/>
        <v>26.056936711931062</v>
      </c>
      <c r="AY254" s="5">
        <f t="shared" si="30"/>
        <v>4.9878027275517658</v>
      </c>
      <c r="AZ254" s="8">
        <f t="shared" si="31"/>
        <v>1.8481824260894251</v>
      </c>
      <c r="BA254" s="5">
        <f t="shared" si="24"/>
        <v>0.93974673082027027</v>
      </c>
      <c r="BB254" s="1"/>
      <c r="BC254" s="1"/>
    </row>
    <row r="255" spans="1:55" x14ac:dyDescent="0.25">
      <c r="A255" s="1">
        <v>175</v>
      </c>
      <c r="B255" s="1">
        <v>21</v>
      </c>
      <c r="C255" s="1">
        <v>80</v>
      </c>
      <c r="D255" s="1">
        <v>387</v>
      </c>
      <c r="E255" s="1">
        <v>1</v>
      </c>
      <c r="F255" s="1">
        <v>60</v>
      </c>
      <c r="G255" s="1">
        <v>69</v>
      </c>
      <c r="H255" s="1">
        <v>10</v>
      </c>
      <c r="I255" s="1">
        <v>42</v>
      </c>
      <c r="J255" s="1">
        <v>319</v>
      </c>
      <c r="K255" s="1">
        <v>388</v>
      </c>
      <c r="L255" s="1">
        <v>9</v>
      </c>
      <c r="M255" s="1">
        <v>34</v>
      </c>
      <c r="N255" s="1">
        <v>128</v>
      </c>
      <c r="O255" s="1">
        <v>87</v>
      </c>
      <c r="P255" s="1">
        <v>5</v>
      </c>
      <c r="Q255" s="1">
        <v>97</v>
      </c>
      <c r="R255" s="1">
        <v>6</v>
      </c>
      <c r="S255" s="1">
        <v>74</v>
      </c>
      <c r="T255" s="1">
        <v>45</v>
      </c>
      <c r="U255" s="1">
        <v>39</v>
      </c>
      <c r="V255" s="1">
        <v>31</v>
      </c>
      <c r="W255" s="1">
        <v>13</v>
      </c>
      <c r="X255" s="1">
        <v>972930915.37203503</v>
      </c>
      <c r="Y255" s="1">
        <v>44</v>
      </c>
      <c r="Z255" s="1">
        <v>0.238068</v>
      </c>
      <c r="AA255" s="1">
        <v>2513592669.3747401</v>
      </c>
      <c r="AB255" s="1">
        <v>218632.613602</v>
      </c>
      <c r="AC255" s="1">
        <v>0.251531</v>
      </c>
      <c r="AD255" s="1">
        <v>0.27995599999999998</v>
      </c>
      <c r="AE255" s="1">
        <v>0.25711800000000001</v>
      </c>
      <c r="AF255" s="1">
        <v>7.4961E-2</v>
      </c>
      <c r="AG255" s="1">
        <v>2.0756E-2</v>
      </c>
      <c r="AH255" s="1">
        <v>0.22742799999999999</v>
      </c>
      <c r="AI255" s="1">
        <v>6.0742999999999998E-2</v>
      </c>
      <c r="AJ255" s="1">
        <v>7.9038999999999998E-2</v>
      </c>
      <c r="AK255" s="1">
        <v>3.59382</v>
      </c>
      <c r="AL255" s="1">
        <v>36.924855000000001</v>
      </c>
      <c r="AM255" s="1">
        <v>7920262</v>
      </c>
      <c r="AN255" s="1">
        <v>199056.083572</v>
      </c>
      <c r="AO255" s="1">
        <v>1036446589.91952</v>
      </c>
      <c r="AP255" s="1">
        <v>183126.83989900001</v>
      </c>
      <c r="AQ255" s="1">
        <v>170296.28833400001</v>
      </c>
      <c r="AR255" s="1">
        <v>9169729.3752020001</v>
      </c>
      <c r="AS255" s="1">
        <v>3241.334566</v>
      </c>
      <c r="AT255" s="1">
        <f t="shared" si="25"/>
        <v>2203856.0640210137</v>
      </c>
      <c r="AU255" s="5">
        <f t="shared" si="26"/>
        <v>0.63129224765544367</v>
      </c>
      <c r="AV255" s="5">
        <f t="shared" si="27"/>
        <v>0.45375014109381739</v>
      </c>
      <c r="AW255" s="8">
        <f t="shared" si="28"/>
        <v>55.082090877801775</v>
      </c>
      <c r="AX255" s="11">
        <f t="shared" si="29"/>
        <v>27.58840553506942</v>
      </c>
      <c r="AY255" s="5">
        <f t="shared" si="30"/>
        <v>5.4975383303086049</v>
      </c>
      <c r="AZ255" s="8">
        <f t="shared" si="31"/>
        <v>1.9033500951252738</v>
      </c>
      <c r="BA255" s="5">
        <f t="shared" si="24"/>
        <v>0.94248514774511249</v>
      </c>
      <c r="BB255" s="1"/>
      <c r="BC255" s="1"/>
    </row>
    <row r="256" spans="1:55" x14ac:dyDescent="0.25">
      <c r="A256" s="1">
        <v>175</v>
      </c>
      <c r="B256" s="1">
        <v>21</v>
      </c>
      <c r="C256" s="1">
        <v>323</v>
      </c>
      <c r="D256" s="1">
        <v>387</v>
      </c>
      <c r="E256" s="1">
        <v>1</v>
      </c>
      <c r="F256" s="1">
        <v>60</v>
      </c>
      <c r="G256" s="1">
        <v>69</v>
      </c>
      <c r="H256" s="1">
        <v>10</v>
      </c>
      <c r="I256" s="1">
        <v>42</v>
      </c>
      <c r="J256" s="1">
        <v>319</v>
      </c>
      <c r="K256" s="1">
        <v>388</v>
      </c>
      <c r="L256" s="1">
        <v>9</v>
      </c>
      <c r="M256" s="1">
        <v>48</v>
      </c>
      <c r="N256" s="1">
        <v>128</v>
      </c>
      <c r="O256" s="1">
        <v>87</v>
      </c>
      <c r="P256" s="1">
        <v>2</v>
      </c>
      <c r="Q256" s="1">
        <v>99</v>
      </c>
      <c r="R256" s="1">
        <v>3</v>
      </c>
      <c r="S256" s="1">
        <v>87</v>
      </c>
      <c r="T256" s="1">
        <v>45</v>
      </c>
      <c r="U256" s="1">
        <v>39</v>
      </c>
      <c r="V256" s="1">
        <v>31</v>
      </c>
      <c r="W256" s="1">
        <v>13</v>
      </c>
      <c r="X256" s="1">
        <v>991324618.46749997</v>
      </c>
      <c r="Y256" s="1">
        <v>44</v>
      </c>
      <c r="Z256" s="1">
        <v>0.23554900000000001</v>
      </c>
      <c r="AA256" s="1">
        <v>2587474718.1423202</v>
      </c>
      <c r="AB256" s="1">
        <v>228248.662236</v>
      </c>
      <c r="AC256" s="1">
        <v>0.24937000000000001</v>
      </c>
      <c r="AD256" s="1">
        <v>0.28713100000000003</v>
      </c>
      <c r="AE256" s="1">
        <v>0.25284499999999999</v>
      </c>
      <c r="AF256" s="1">
        <v>7.3715000000000003E-2</v>
      </c>
      <c r="AG256" s="1">
        <v>2.8815E-2</v>
      </c>
      <c r="AH256" s="1">
        <v>0.22364899999999999</v>
      </c>
      <c r="AI256" s="1">
        <v>5.2325999999999998E-2</v>
      </c>
      <c r="AJ256" s="1">
        <v>8.1517999999999993E-2</v>
      </c>
      <c r="AK256" s="1">
        <v>3.4966179999999998</v>
      </c>
      <c r="AL256" s="1">
        <v>35.364646</v>
      </c>
      <c r="AM256" s="1">
        <v>8054097</v>
      </c>
      <c r="AN256" s="1">
        <v>207862.58575</v>
      </c>
      <c r="AO256" s="1">
        <v>1056188855.53862</v>
      </c>
      <c r="AP256" s="1">
        <v>187379.17997299999</v>
      </c>
      <c r="AQ256" s="1">
        <v>174265.4675</v>
      </c>
      <c r="AR256" s="1">
        <v>9536171.3036870006</v>
      </c>
      <c r="AS256" s="1">
        <v>3341.0523039999998</v>
      </c>
      <c r="AT256" s="1">
        <f t="shared" si="25"/>
        <v>2303396.3103776281</v>
      </c>
      <c r="AU256" s="5">
        <f t="shared" si="26"/>
        <v>0.6208020588776122</v>
      </c>
      <c r="AV256" s="5">
        <f t="shared" si="27"/>
        <v>0.43414153070170369</v>
      </c>
      <c r="AW256" s="8">
        <f t="shared" si="28"/>
        <v>52.701742836471915</v>
      </c>
      <c r="AX256" s="11">
        <f t="shared" si="29"/>
        <v>27.129968759998793</v>
      </c>
      <c r="AY256" s="5">
        <f t="shared" si="30"/>
        <v>5.3955333100358738</v>
      </c>
      <c r="AZ256" s="8">
        <f t="shared" si="31"/>
        <v>1.9172199472049734</v>
      </c>
      <c r="BA256" s="5">
        <f t="shared" si="24"/>
        <v>0.96196252226935286</v>
      </c>
      <c r="BB256" s="1"/>
      <c r="BC256" s="1"/>
    </row>
    <row r="257" spans="49:51" x14ac:dyDescent="0.25">
      <c r="AW257" s="8"/>
      <c r="AX257" s="11"/>
      <c r="AY257" s="3"/>
    </row>
  </sheetData>
  <mergeCells count="4">
    <mergeCell ref="A1:J1"/>
    <mergeCell ref="A2:J2"/>
    <mergeCell ref="K1:M1"/>
    <mergeCell ref="AD2:AH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SDO_LHS_TestRuns288_Constraint_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PouyaRZ</dc:creator>
  <cp:lastModifiedBy>PouyaRZ</cp:lastModifiedBy>
  <dcterms:created xsi:type="dcterms:W3CDTF">2021-03-05T06:53:13Z</dcterms:created>
  <dcterms:modified xsi:type="dcterms:W3CDTF">2021-03-06T00:12:08Z</dcterms:modified>
</cp:coreProperties>
</file>